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18795" windowHeight="10740"/>
  </bookViews>
  <sheets>
    <sheet name="Appendix A MCD and county" sheetId="1" r:id="rId1"/>
  </sheets>
  <calcPr calcId="145621"/>
</workbook>
</file>

<file path=xl/calcChain.xml><?xml version="1.0" encoding="utf-8"?>
<calcChain xmlns="http://schemas.openxmlformats.org/spreadsheetml/2006/main">
  <c r="F383" i="1" l="1"/>
  <c r="G383" i="1" s="1"/>
  <c r="F382" i="1"/>
  <c r="G382" i="1" s="1"/>
  <c r="F381" i="1"/>
  <c r="G381" i="1" s="1"/>
  <c r="F380" i="1"/>
  <c r="G380" i="1" s="1"/>
  <c r="F379" i="1"/>
  <c r="G379" i="1" s="1"/>
  <c r="F378" i="1"/>
  <c r="G378" i="1" s="1"/>
  <c r="F377" i="1"/>
  <c r="G377" i="1" s="1"/>
  <c r="F376" i="1"/>
  <c r="G376" i="1" s="1"/>
  <c r="F375" i="1"/>
  <c r="G375" i="1" s="1"/>
  <c r="F374" i="1"/>
  <c r="G374" i="1" s="1"/>
  <c r="F373" i="1"/>
  <c r="G373" i="1" s="1"/>
  <c r="F372" i="1"/>
  <c r="G372" i="1" s="1"/>
  <c r="F371" i="1"/>
  <c r="G371" i="1" s="1"/>
  <c r="F370" i="1"/>
  <c r="G370" i="1" s="1"/>
  <c r="F369" i="1"/>
  <c r="G369" i="1" s="1"/>
  <c r="F368" i="1"/>
  <c r="G368" i="1" s="1"/>
  <c r="F367" i="1"/>
  <c r="G367" i="1" s="1"/>
  <c r="F366" i="1"/>
  <c r="G366" i="1" s="1"/>
  <c r="F365" i="1"/>
  <c r="G365" i="1" s="1"/>
  <c r="F364" i="1"/>
  <c r="G364" i="1" s="1"/>
  <c r="F363" i="1"/>
  <c r="G363" i="1" s="1"/>
  <c r="F362" i="1"/>
  <c r="G362" i="1" s="1"/>
  <c r="F361" i="1"/>
  <c r="G361" i="1" s="1"/>
  <c r="F360" i="1"/>
  <c r="G360" i="1" s="1"/>
  <c r="F359" i="1"/>
  <c r="G359" i="1" s="1"/>
  <c r="F358" i="1"/>
  <c r="G358" i="1" s="1"/>
  <c r="F357" i="1"/>
  <c r="G357" i="1" s="1"/>
  <c r="F356" i="1"/>
  <c r="G356" i="1" s="1"/>
  <c r="F355" i="1"/>
  <c r="G355" i="1" s="1"/>
  <c r="F354" i="1"/>
  <c r="G354" i="1" s="1"/>
  <c r="F353" i="1"/>
  <c r="G353" i="1" s="1"/>
  <c r="F352" i="1"/>
  <c r="G352" i="1" s="1"/>
  <c r="F351" i="1"/>
  <c r="G351" i="1" s="1"/>
  <c r="F350" i="1"/>
  <c r="G350" i="1" s="1"/>
  <c r="F349" i="1"/>
  <c r="G349" i="1" s="1"/>
  <c r="F348" i="1"/>
  <c r="G348" i="1" s="1"/>
  <c r="F347" i="1"/>
  <c r="G347" i="1" s="1"/>
  <c r="F346" i="1"/>
  <c r="G346" i="1" s="1"/>
  <c r="F345" i="1"/>
  <c r="G345" i="1" s="1"/>
  <c r="F344" i="1"/>
  <c r="G344" i="1" s="1"/>
  <c r="F343" i="1"/>
  <c r="G343" i="1" s="1"/>
  <c r="F342" i="1"/>
  <c r="G342" i="1" s="1"/>
  <c r="F341" i="1"/>
  <c r="G341" i="1" s="1"/>
  <c r="F340" i="1"/>
  <c r="G340" i="1" s="1"/>
  <c r="F339" i="1"/>
  <c r="G339" i="1" s="1"/>
  <c r="F338" i="1"/>
  <c r="G338" i="1" s="1"/>
  <c r="F337" i="1"/>
  <c r="G337" i="1" s="1"/>
  <c r="F336" i="1"/>
  <c r="G336" i="1" s="1"/>
  <c r="F335" i="1"/>
  <c r="G335" i="1" s="1"/>
  <c r="F334" i="1"/>
  <c r="G334" i="1" s="1"/>
  <c r="F333" i="1"/>
  <c r="G333" i="1" s="1"/>
  <c r="F332" i="1"/>
  <c r="G332" i="1" s="1"/>
  <c r="F331" i="1"/>
  <c r="G331" i="1" s="1"/>
  <c r="F330" i="1"/>
  <c r="G330" i="1" s="1"/>
  <c r="F329" i="1"/>
  <c r="G329" i="1" s="1"/>
  <c r="F328" i="1"/>
  <c r="G328" i="1" s="1"/>
  <c r="F327" i="1"/>
  <c r="G327" i="1" s="1"/>
  <c r="F326" i="1"/>
  <c r="G326" i="1" s="1"/>
  <c r="F325" i="1"/>
  <c r="G325" i="1" s="1"/>
  <c r="F324" i="1"/>
  <c r="G324" i="1" s="1"/>
  <c r="F323" i="1"/>
  <c r="G323" i="1" s="1"/>
  <c r="F321" i="1"/>
  <c r="G321" i="1" s="1"/>
  <c r="F320" i="1"/>
  <c r="G320" i="1" s="1"/>
  <c r="F319" i="1"/>
  <c r="G319" i="1" s="1"/>
  <c r="F318" i="1"/>
  <c r="G318" i="1" s="1"/>
  <c r="F317" i="1"/>
  <c r="G317" i="1" s="1"/>
  <c r="F315" i="1"/>
  <c r="G315" i="1" s="1"/>
  <c r="F314" i="1"/>
  <c r="G314" i="1" s="1"/>
  <c r="F313" i="1"/>
  <c r="G313" i="1" s="1"/>
  <c r="F312" i="1"/>
  <c r="G312" i="1" s="1"/>
  <c r="F311" i="1"/>
  <c r="G311" i="1" s="1"/>
  <c r="F310" i="1"/>
  <c r="G310" i="1" s="1"/>
  <c r="F309" i="1"/>
  <c r="G309" i="1" s="1"/>
  <c r="F308" i="1"/>
  <c r="G308" i="1" s="1"/>
  <c r="F307" i="1"/>
  <c r="G307" i="1" s="1"/>
  <c r="F306" i="1"/>
  <c r="G306" i="1" s="1"/>
  <c r="F305" i="1"/>
  <c r="G305" i="1" s="1"/>
  <c r="F304" i="1"/>
  <c r="G304" i="1" s="1"/>
  <c r="F303" i="1"/>
  <c r="G303" i="1" s="1"/>
  <c r="F302" i="1"/>
  <c r="G302" i="1" s="1"/>
  <c r="F301" i="1"/>
  <c r="G301" i="1" s="1"/>
  <c r="F300" i="1"/>
  <c r="G300" i="1" s="1"/>
  <c r="F299" i="1"/>
  <c r="G299" i="1" s="1"/>
  <c r="F298" i="1"/>
  <c r="G298" i="1" s="1"/>
  <c r="F297" i="1"/>
  <c r="G297" i="1" s="1"/>
  <c r="F296" i="1"/>
  <c r="G296" i="1" s="1"/>
  <c r="F295" i="1"/>
  <c r="G295" i="1" s="1"/>
  <c r="F294" i="1"/>
  <c r="G294" i="1" s="1"/>
  <c r="F293" i="1"/>
  <c r="G293" i="1" s="1"/>
  <c r="F292" i="1"/>
  <c r="G292" i="1" s="1"/>
  <c r="F291" i="1"/>
  <c r="G291" i="1" s="1"/>
  <c r="F290" i="1"/>
  <c r="G290" i="1" s="1"/>
  <c r="F289" i="1"/>
  <c r="G289" i="1" s="1"/>
  <c r="F288" i="1"/>
  <c r="G288" i="1" s="1"/>
  <c r="F286" i="1"/>
  <c r="G286" i="1" s="1"/>
  <c r="F285" i="1"/>
  <c r="G285" i="1" s="1"/>
  <c r="F284" i="1"/>
  <c r="G284" i="1" s="1"/>
  <c r="F283" i="1"/>
  <c r="G283" i="1" s="1"/>
  <c r="F282" i="1"/>
  <c r="G282" i="1" s="1"/>
  <c r="F281" i="1"/>
  <c r="G281" i="1" s="1"/>
  <c r="F280" i="1"/>
  <c r="G280" i="1" s="1"/>
  <c r="F279" i="1"/>
  <c r="G279" i="1" s="1"/>
  <c r="F278" i="1"/>
  <c r="G278" i="1" s="1"/>
  <c r="F277" i="1"/>
  <c r="G277" i="1" s="1"/>
  <c r="F276" i="1"/>
  <c r="G276" i="1" s="1"/>
  <c r="F275" i="1"/>
  <c r="G275" i="1" s="1"/>
  <c r="F274" i="1"/>
  <c r="G274" i="1" s="1"/>
  <c r="F273" i="1"/>
  <c r="G273" i="1" s="1"/>
  <c r="F272" i="1"/>
  <c r="G272" i="1" s="1"/>
  <c r="F271" i="1"/>
  <c r="G271" i="1" s="1"/>
  <c r="F270" i="1"/>
  <c r="G270" i="1" s="1"/>
  <c r="F269" i="1"/>
  <c r="G269" i="1" s="1"/>
  <c r="F268" i="1"/>
  <c r="G268" i="1" s="1"/>
  <c r="F267" i="1"/>
  <c r="G267" i="1" s="1"/>
  <c r="F266" i="1"/>
  <c r="G266" i="1" s="1"/>
  <c r="F265" i="1"/>
  <c r="G265" i="1" s="1"/>
  <c r="F264" i="1"/>
  <c r="G264" i="1" s="1"/>
  <c r="F263" i="1"/>
  <c r="G263" i="1" s="1"/>
  <c r="F262" i="1"/>
  <c r="G262" i="1" s="1"/>
  <c r="F261" i="1"/>
  <c r="G261" i="1" s="1"/>
  <c r="F260" i="1"/>
  <c r="G260" i="1" s="1"/>
  <c r="F259" i="1"/>
  <c r="G259" i="1" s="1"/>
  <c r="F258" i="1"/>
  <c r="G258" i="1" s="1"/>
  <c r="F256" i="1"/>
  <c r="G256" i="1" s="1"/>
  <c r="F255" i="1"/>
  <c r="G255" i="1" s="1"/>
  <c r="F253" i="1"/>
  <c r="G253" i="1" s="1"/>
  <c r="F252" i="1"/>
  <c r="G252" i="1" s="1"/>
  <c r="F251" i="1"/>
  <c r="G251" i="1" s="1"/>
  <c r="F250" i="1"/>
  <c r="G250" i="1" s="1"/>
  <c r="F249" i="1"/>
  <c r="G249" i="1" s="1"/>
  <c r="F248" i="1"/>
  <c r="G248" i="1" s="1"/>
  <c r="F247" i="1"/>
  <c r="G247" i="1" s="1"/>
  <c r="F246" i="1"/>
  <c r="G246" i="1" s="1"/>
  <c r="F245" i="1"/>
  <c r="G245" i="1" s="1"/>
  <c r="F244" i="1"/>
  <c r="G244" i="1" s="1"/>
  <c r="F243" i="1"/>
  <c r="G243" i="1" s="1"/>
  <c r="F242" i="1"/>
  <c r="G242" i="1" s="1"/>
  <c r="F241" i="1"/>
  <c r="G241" i="1" s="1"/>
  <c r="F240" i="1"/>
  <c r="G240" i="1" s="1"/>
  <c r="F239" i="1"/>
  <c r="G239" i="1" s="1"/>
  <c r="F238" i="1"/>
  <c r="G238" i="1" s="1"/>
  <c r="F237" i="1"/>
  <c r="G237" i="1" s="1"/>
  <c r="F236" i="1"/>
  <c r="G236" i="1" s="1"/>
  <c r="F235" i="1"/>
  <c r="G235" i="1" s="1"/>
  <c r="F234" i="1"/>
  <c r="G234" i="1" s="1"/>
  <c r="F233" i="1"/>
  <c r="G233" i="1" s="1"/>
  <c r="F232" i="1"/>
  <c r="G232" i="1" s="1"/>
  <c r="F231" i="1"/>
  <c r="G231" i="1" s="1"/>
  <c r="F230" i="1"/>
  <c r="G230" i="1" s="1"/>
  <c r="F229" i="1"/>
  <c r="G229" i="1" s="1"/>
  <c r="F228" i="1"/>
  <c r="G228" i="1" s="1"/>
  <c r="F227" i="1"/>
  <c r="G227" i="1" s="1"/>
  <c r="F226" i="1"/>
  <c r="G226" i="1" s="1"/>
  <c r="F225" i="1"/>
  <c r="G225" i="1" s="1"/>
  <c r="F224" i="1"/>
  <c r="G224" i="1" s="1"/>
  <c r="F223" i="1"/>
  <c r="G223" i="1" s="1"/>
  <c r="F222" i="1"/>
  <c r="G222" i="1" s="1"/>
  <c r="F221" i="1"/>
  <c r="G221" i="1" s="1"/>
  <c r="F220" i="1"/>
  <c r="G220" i="1" s="1"/>
  <c r="F219" i="1"/>
  <c r="G219" i="1" s="1"/>
  <c r="F218" i="1"/>
  <c r="G218" i="1" s="1"/>
  <c r="F217" i="1"/>
  <c r="G217" i="1" s="1"/>
  <c r="F216" i="1"/>
  <c r="G216" i="1" s="1"/>
  <c r="F215" i="1"/>
  <c r="G215" i="1" s="1"/>
  <c r="F214" i="1"/>
  <c r="G214" i="1" s="1"/>
  <c r="F213" i="1"/>
  <c r="G213" i="1" s="1"/>
  <c r="F212" i="1"/>
  <c r="G212" i="1" s="1"/>
  <c r="F211" i="1"/>
  <c r="G211" i="1" s="1"/>
  <c r="F210" i="1"/>
  <c r="G210" i="1" s="1"/>
  <c r="F209" i="1"/>
  <c r="G209" i="1" s="1"/>
  <c r="G208" i="1"/>
  <c r="F208" i="1"/>
  <c r="G207" i="1"/>
  <c r="F207" i="1"/>
  <c r="G206" i="1"/>
  <c r="F206" i="1"/>
  <c r="G205" i="1"/>
  <c r="F205" i="1"/>
  <c r="G204" i="1"/>
  <c r="F204" i="1"/>
  <c r="G203" i="1"/>
  <c r="F203" i="1"/>
  <c r="G202" i="1"/>
  <c r="F202" i="1"/>
  <c r="G201" i="1"/>
  <c r="F201" i="1"/>
  <c r="G200" i="1"/>
  <c r="F200" i="1"/>
  <c r="G199" i="1"/>
  <c r="F199" i="1"/>
  <c r="G197" i="1"/>
  <c r="F197" i="1"/>
  <c r="G196" i="1"/>
  <c r="F196" i="1"/>
  <c r="G195" i="1"/>
  <c r="F195" i="1"/>
  <c r="G194" i="1"/>
  <c r="F194" i="1"/>
  <c r="G193" i="1"/>
  <c r="F193" i="1"/>
  <c r="G192" i="1"/>
  <c r="F192" i="1"/>
  <c r="G191" i="1"/>
  <c r="F191" i="1"/>
  <c r="G190" i="1"/>
  <c r="F190" i="1"/>
  <c r="G189" i="1"/>
  <c r="F189" i="1"/>
  <c r="G188" i="1"/>
  <c r="F188" i="1"/>
  <c r="G187" i="1"/>
  <c r="F187" i="1"/>
  <c r="G186" i="1"/>
  <c r="F186" i="1"/>
  <c r="G185" i="1"/>
  <c r="F185" i="1"/>
  <c r="G184" i="1"/>
  <c r="F184" i="1"/>
  <c r="G183" i="1"/>
  <c r="F183" i="1"/>
  <c r="G182" i="1"/>
  <c r="F182" i="1"/>
  <c r="G181" i="1"/>
  <c r="F181" i="1"/>
  <c r="G180" i="1"/>
  <c r="F180" i="1"/>
  <c r="G179" i="1"/>
  <c r="F179" i="1"/>
  <c r="G178" i="1"/>
  <c r="F178" i="1"/>
  <c r="G177" i="1"/>
  <c r="F177" i="1"/>
  <c r="G175" i="1"/>
  <c r="F175" i="1"/>
  <c r="G174" i="1"/>
  <c r="F174" i="1"/>
  <c r="G173" i="1"/>
  <c r="F173" i="1"/>
  <c r="G172" i="1"/>
  <c r="F172" i="1"/>
  <c r="G171" i="1"/>
  <c r="F171" i="1"/>
  <c r="G170" i="1"/>
  <c r="F170" i="1"/>
  <c r="G169" i="1"/>
  <c r="F169" i="1"/>
  <c r="G168" i="1"/>
  <c r="F168" i="1"/>
  <c r="G167" i="1"/>
  <c r="F167" i="1"/>
  <c r="G166" i="1"/>
  <c r="F166" i="1"/>
  <c r="G165" i="1"/>
  <c r="F165" i="1"/>
  <c r="G164" i="1"/>
  <c r="F164" i="1"/>
  <c r="G163" i="1"/>
  <c r="F163" i="1"/>
  <c r="G162" i="1"/>
  <c r="F162" i="1"/>
  <c r="G161" i="1"/>
  <c r="F161" i="1"/>
  <c r="G160" i="1"/>
  <c r="F160" i="1"/>
  <c r="G159" i="1"/>
  <c r="F159" i="1"/>
  <c r="G158" i="1"/>
  <c r="F158" i="1"/>
  <c r="G157" i="1"/>
  <c r="F157" i="1"/>
  <c r="G156" i="1"/>
  <c r="F156" i="1"/>
  <c r="G155" i="1"/>
  <c r="F155" i="1"/>
  <c r="G154" i="1"/>
  <c r="F154" i="1"/>
  <c r="G153" i="1"/>
  <c r="F153" i="1"/>
  <c r="G152" i="1"/>
  <c r="F152" i="1"/>
  <c r="G150" i="1"/>
  <c r="F150" i="1"/>
  <c r="G149" i="1"/>
  <c r="F149" i="1"/>
  <c r="G148" i="1"/>
  <c r="F148" i="1"/>
  <c r="G147" i="1"/>
  <c r="F147" i="1"/>
  <c r="G146" i="1"/>
  <c r="F146" i="1"/>
  <c r="G145" i="1"/>
  <c r="F145" i="1"/>
  <c r="G144" i="1"/>
  <c r="F144" i="1"/>
  <c r="G143" i="1"/>
  <c r="F143" i="1"/>
  <c r="G142" i="1"/>
  <c r="F142" i="1"/>
  <c r="G141" i="1"/>
  <c r="F141" i="1"/>
  <c r="G140" i="1"/>
  <c r="F140" i="1"/>
  <c r="G139" i="1"/>
  <c r="F139" i="1"/>
  <c r="G138" i="1"/>
  <c r="F138" i="1"/>
  <c r="G137" i="1"/>
  <c r="F137" i="1"/>
  <c r="G136" i="1"/>
  <c r="F136" i="1"/>
  <c r="G135" i="1"/>
  <c r="F135" i="1"/>
  <c r="G134" i="1"/>
  <c r="F134" i="1"/>
  <c r="G133" i="1"/>
  <c r="F133" i="1"/>
  <c r="G132" i="1"/>
  <c r="F132" i="1"/>
  <c r="G131" i="1"/>
  <c r="F131" i="1"/>
  <c r="G130" i="1"/>
  <c r="F130" i="1"/>
  <c r="G129" i="1"/>
  <c r="F129" i="1"/>
  <c r="G128" i="1"/>
  <c r="F128" i="1"/>
  <c r="G127" i="1"/>
  <c r="F127" i="1"/>
  <c r="G126" i="1"/>
  <c r="F126" i="1"/>
  <c r="G125" i="1"/>
  <c r="F125" i="1"/>
  <c r="G124" i="1"/>
  <c r="F124" i="1"/>
  <c r="G122" i="1"/>
  <c r="F122" i="1"/>
  <c r="G121" i="1"/>
  <c r="F121" i="1"/>
  <c r="G120" i="1"/>
  <c r="F120" i="1"/>
  <c r="G119" i="1"/>
  <c r="F119" i="1"/>
  <c r="G118" i="1"/>
  <c r="F118" i="1"/>
  <c r="G117" i="1"/>
  <c r="F117" i="1"/>
  <c r="G116" i="1"/>
  <c r="F116" i="1"/>
  <c r="G115" i="1"/>
  <c r="F115" i="1"/>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6" i="1"/>
  <c r="F86" i="1"/>
  <c r="G85" i="1"/>
  <c r="F85" i="1"/>
  <c r="G84" i="1"/>
  <c r="F84" i="1"/>
  <c r="G83" i="1"/>
  <c r="F83" i="1"/>
  <c r="G82" i="1"/>
  <c r="F82" i="1"/>
  <c r="G81" i="1"/>
  <c r="F81" i="1"/>
  <c r="G80" i="1"/>
  <c r="F80" i="1"/>
  <c r="G79" i="1"/>
  <c r="F79" i="1"/>
  <c r="G77" i="1"/>
  <c r="F77" i="1"/>
  <c r="G76" i="1"/>
  <c r="F76" i="1"/>
  <c r="G75" i="1"/>
  <c r="F75" i="1"/>
  <c r="G74" i="1"/>
  <c r="F74" i="1"/>
  <c r="G73" i="1"/>
  <c r="F73" i="1"/>
  <c r="G72" i="1"/>
  <c r="F72"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4" i="1"/>
  <c r="F4" i="1"/>
</calcChain>
</file>

<file path=xl/sharedStrings.xml><?xml version="1.0" encoding="utf-8"?>
<sst xmlns="http://schemas.openxmlformats.org/spreadsheetml/2006/main" count="375" uniqueCount="375">
  <si>
    <t>Annual Estimates of the Resident Population of Massachusetts Counties and Minor Civil Divisions               April 1, 2010 to July 1, 2011</t>
  </si>
  <si>
    <t>Geography</t>
  </si>
  <si>
    <t>Population Estimate (as of July 1)</t>
  </si>
  <si>
    <t># Change from April 1, 2010 to July 1, 2011</t>
  </si>
  <si>
    <t>% Change from April 1, 2010 to July 1, 2011</t>
  </si>
  <si>
    <t>Census</t>
  </si>
  <si>
    <t>Estimates Base</t>
  </si>
  <si>
    <t>Massachusetts</t>
  </si>
  <si>
    <t>Barnstable County</t>
  </si>
  <si>
    <t>Barnstable Town city</t>
  </si>
  <si>
    <t>Bourne town</t>
  </si>
  <si>
    <t>Brewster town</t>
  </si>
  <si>
    <t>Chatham town</t>
  </si>
  <si>
    <t>Dennis town</t>
  </si>
  <si>
    <t>Eastham town</t>
  </si>
  <si>
    <t>Falmouth town</t>
  </si>
  <si>
    <t>Harwich town</t>
  </si>
  <si>
    <t>Mashpee town</t>
  </si>
  <si>
    <t>Orleans town</t>
  </si>
  <si>
    <t>Provincetown town</t>
  </si>
  <si>
    <t>Sandwich town</t>
  </si>
  <si>
    <t>Truro town</t>
  </si>
  <si>
    <t>Wellfleet town</t>
  </si>
  <si>
    <t>Yarmouth town</t>
  </si>
  <si>
    <t>Berkshire County</t>
  </si>
  <si>
    <t>Adams town</t>
  </si>
  <si>
    <t>Alford town</t>
  </si>
  <si>
    <t>Becket town</t>
  </si>
  <si>
    <t>Cheshire town</t>
  </si>
  <si>
    <t>Clarksburg town</t>
  </si>
  <si>
    <t>Dalton town</t>
  </si>
  <si>
    <t>Egremont town</t>
  </si>
  <si>
    <t>Florida town</t>
  </si>
  <si>
    <t>Great Barrington town</t>
  </si>
  <si>
    <t>Hancock town</t>
  </si>
  <si>
    <t>Hinsdale town</t>
  </si>
  <si>
    <t>Lanesborough town</t>
  </si>
  <si>
    <t>Lee town</t>
  </si>
  <si>
    <t>Lenox town</t>
  </si>
  <si>
    <t>Monterey town</t>
  </si>
  <si>
    <t>Mount Washington town</t>
  </si>
  <si>
    <t>New Ashford town</t>
  </si>
  <si>
    <t>New Marlborough town</t>
  </si>
  <si>
    <t>North Adams city</t>
  </si>
  <si>
    <t>Otis town</t>
  </si>
  <si>
    <t>Peru town</t>
  </si>
  <si>
    <t>Pittsfield city</t>
  </si>
  <si>
    <t>Richmond town</t>
  </si>
  <si>
    <t>Sandisfield town</t>
  </si>
  <si>
    <t>Savoy town</t>
  </si>
  <si>
    <t>Sheffield town</t>
  </si>
  <si>
    <t>Stockbridge town</t>
  </si>
  <si>
    <t>Tyringham town</t>
  </si>
  <si>
    <t>Washington town</t>
  </si>
  <si>
    <t>West Stockbridge town</t>
  </si>
  <si>
    <t>Williamstown town</t>
  </si>
  <si>
    <t>Windsor town</t>
  </si>
  <si>
    <t>Bristol County</t>
  </si>
  <si>
    <t>Acushnet town</t>
  </si>
  <si>
    <t>Attleboro city</t>
  </si>
  <si>
    <t>Berkley town</t>
  </si>
  <si>
    <t>Dartmouth town</t>
  </si>
  <si>
    <t>Dighton town</t>
  </si>
  <si>
    <t>Easton town</t>
  </si>
  <si>
    <t>Fairhaven town</t>
  </si>
  <si>
    <t>Fall River city</t>
  </si>
  <si>
    <t>Freetown town</t>
  </si>
  <si>
    <t>Mansfield town</t>
  </si>
  <si>
    <t>New Bedford city</t>
  </si>
  <si>
    <t>North Attleborough town</t>
  </si>
  <si>
    <t>Norton town</t>
  </si>
  <si>
    <t>Raynham town</t>
  </si>
  <si>
    <t>Rehoboth town</t>
  </si>
  <si>
    <t>Seekonk town</t>
  </si>
  <si>
    <t>Somerset town</t>
  </si>
  <si>
    <t>Swansea town</t>
  </si>
  <si>
    <t>Taunton city</t>
  </si>
  <si>
    <t>Westport town</t>
  </si>
  <si>
    <t>Dukes County</t>
  </si>
  <si>
    <t>Aquinnah town</t>
  </si>
  <si>
    <t>Chilmark town</t>
  </si>
  <si>
    <t>Edgartown town</t>
  </si>
  <si>
    <t>Gosnold town</t>
  </si>
  <si>
    <t>Oak Bluffs town</t>
  </si>
  <si>
    <t>Tisbury town</t>
  </si>
  <si>
    <t>West Tisbury town</t>
  </si>
  <si>
    <t>Essex County</t>
  </si>
  <si>
    <t>Amesbury Town city</t>
  </si>
  <si>
    <t>Andover town</t>
  </si>
  <si>
    <t>Beverly city</t>
  </si>
  <si>
    <t>Boxford town</t>
  </si>
  <si>
    <t>Danvers town</t>
  </si>
  <si>
    <t>Essex town</t>
  </si>
  <si>
    <t>Georgetown town</t>
  </si>
  <si>
    <t>Gloucester city</t>
  </si>
  <si>
    <t>Groveland town</t>
  </si>
  <si>
    <t>Hamilton town</t>
  </si>
  <si>
    <t>Haverhill city</t>
  </si>
  <si>
    <t>Ipswich town</t>
  </si>
  <si>
    <t>Lawrence city</t>
  </si>
  <si>
    <t>Lynn city</t>
  </si>
  <si>
    <t>Lynnfield town</t>
  </si>
  <si>
    <t>Manchester-by-the-Sea town</t>
  </si>
  <si>
    <t>Marblehead town</t>
  </si>
  <si>
    <t>Merrimac town</t>
  </si>
  <si>
    <t>Methuen Town city</t>
  </si>
  <si>
    <t>Middleton town</t>
  </si>
  <si>
    <t>Nahant town</t>
  </si>
  <si>
    <t>Newbury town</t>
  </si>
  <si>
    <t>Newburyport city</t>
  </si>
  <si>
    <t>North Andover town</t>
  </si>
  <si>
    <t>Peabody city</t>
  </si>
  <si>
    <t>Rockport town</t>
  </si>
  <si>
    <t>Rowley town</t>
  </si>
  <si>
    <t>Salem city</t>
  </si>
  <si>
    <t>Salisbury town</t>
  </si>
  <si>
    <t>Saugus town</t>
  </si>
  <si>
    <t>Swampscott town</t>
  </si>
  <si>
    <t>Topsfield town</t>
  </si>
  <si>
    <t>Wenham town</t>
  </si>
  <si>
    <t>West Newbury town</t>
  </si>
  <si>
    <t>Franklin County</t>
  </si>
  <si>
    <t>Ashfield town</t>
  </si>
  <si>
    <t>Bernardston town</t>
  </si>
  <si>
    <t>Buckland town</t>
  </si>
  <si>
    <t>Charlemont town</t>
  </si>
  <si>
    <t>Colrain town</t>
  </si>
  <si>
    <t>Conway town</t>
  </si>
  <si>
    <t>Deerfield town</t>
  </si>
  <si>
    <t>Erving town</t>
  </si>
  <si>
    <t>Gill town</t>
  </si>
  <si>
    <t>Greenfield Town city</t>
  </si>
  <si>
    <t>Hawley town</t>
  </si>
  <si>
    <t>Heath town</t>
  </si>
  <si>
    <t>Leverett town</t>
  </si>
  <si>
    <t>Leyden town</t>
  </si>
  <si>
    <t>Monroe town</t>
  </si>
  <si>
    <t>Montague town</t>
  </si>
  <si>
    <t>New Salem town</t>
  </si>
  <si>
    <t>Northfield town</t>
  </si>
  <si>
    <t>Orange town</t>
  </si>
  <si>
    <t>Rowe town</t>
  </si>
  <si>
    <t>Shelburne town</t>
  </si>
  <si>
    <t>Shutesbury town</t>
  </si>
  <si>
    <t>Sunderland town</t>
  </si>
  <si>
    <t>Warwick town</t>
  </si>
  <si>
    <t>Wendell town</t>
  </si>
  <si>
    <t>Whately town</t>
  </si>
  <si>
    <t>Hampden County</t>
  </si>
  <si>
    <t>Agawam Town city</t>
  </si>
  <si>
    <t>Blandford town</t>
  </si>
  <si>
    <t>Brimfield town</t>
  </si>
  <si>
    <t>Chester town</t>
  </si>
  <si>
    <t>Chicopee city</t>
  </si>
  <si>
    <t>East Longmeadow town</t>
  </si>
  <si>
    <t>Granville town</t>
  </si>
  <si>
    <t>Hampden town</t>
  </si>
  <si>
    <t>Holland town</t>
  </si>
  <si>
    <t>Holyoke city</t>
  </si>
  <si>
    <t>Longmeadow town</t>
  </si>
  <si>
    <t>Ludlow town</t>
  </si>
  <si>
    <t>Monson town</t>
  </si>
  <si>
    <t>Montgomery town</t>
  </si>
  <si>
    <t>Palmer Town city</t>
  </si>
  <si>
    <t>Russell town</t>
  </si>
  <si>
    <t>Southwick town</t>
  </si>
  <si>
    <t>Springfield city</t>
  </si>
  <si>
    <t>Tolland town</t>
  </si>
  <si>
    <t>Wales town</t>
  </si>
  <si>
    <t>West Springfield Town city</t>
  </si>
  <si>
    <t>Westfield city</t>
  </si>
  <si>
    <t>Wilbraham town</t>
  </si>
  <si>
    <t>Hampshire County</t>
  </si>
  <si>
    <t>Amherst town</t>
  </si>
  <si>
    <t>Belchertown town</t>
  </si>
  <si>
    <t>Chesterfield town</t>
  </si>
  <si>
    <t>Cummington town</t>
  </si>
  <si>
    <t>Easthampton Town city</t>
  </si>
  <si>
    <t>Goshen town</t>
  </si>
  <si>
    <t>Granby town</t>
  </si>
  <si>
    <t>Hadley town</t>
  </si>
  <si>
    <t>Hatfield town</t>
  </si>
  <si>
    <t>Huntington town</t>
  </si>
  <si>
    <t>Middlefield town</t>
  </si>
  <si>
    <t>Northampton city</t>
  </si>
  <si>
    <t>Pelham town</t>
  </si>
  <si>
    <t>Plainfield town</t>
  </si>
  <si>
    <t>South Hadley town</t>
  </si>
  <si>
    <t>Southampton town</t>
  </si>
  <si>
    <t>Ware town</t>
  </si>
  <si>
    <t>Westhampton town</t>
  </si>
  <si>
    <t>Williamsburg town</t>
  </si>
  <si>
    <t>Worthington town</t>
  </si>
  <si>
    <t>Middlesex County</t>
  </si>
  <si>
    <t>Acton town</t>
  </si>
  <si>
    <t>Arlington town</t>
  </si>
  <si>
    <t>Ashby town</t>
  </si>
  <si>
    <t>Ashland town</t>
  </si>
  <si>
    <t>Ayer town</t>
  </si>
  <si>
    <t>Bedford town</t>
  </si>
  <si>
    <t>Belmont town</t>
  </si>
  <si>
    <t>Billerica town</t>
  </si>
  <si>
    <t>Boxborough town</t>
  </si>
  <si>
    <t>Burlington town</t>
  </si>
  <si>
    <t>Cambridge city</t>
  </si>
  <si>
    <t>Carlisle town</t>
  </si>
  <si>
    <t>Chelmsford town</t>
  </si>
  <si>
    <t>Concord town</t>
  </si>
  <si>
    <t>Dracut town</t>
  </si>
  <si>
    <t>Dunstable town</t>
  </si>
  <si>
    <t>Everett city</t>
  </si>
  <si>
    <t>Framingham town</t>
  </si>
  <si>
    <t>Groton town</t>
  </si>
  <si>
    <t>Holliston town</t>
  </si>
  <si>
    <t>Hopkinton town</t>
  </si>
  <si>
    <t>Hudson town</t>
  </si>
  <si>
    <t>Lexington town</t>
  </si>
  <si>
    <t>Lincoln town</t>
  </si>
  <si>
    <t>Littleton town</t>
  </si>
  <si>
    <t>Lowell city</t>
  </si>
  <si>
    <t>Malden city</t>
  </si>
  <si>
    <t>Marlborough city</t>
  </si>
  <si>
    <t>Maynard town</t>
  </si>
  <si>
    <t>Medford city</t>
  </si>
  <si>
    <t>Melrose city</t>
  </si>
  <si>
    <t>Natick town</t>
  </si>
  <si>
    <t>Newton city</t>
  </si>
  <si>
    <t>North Reading town</t>
  </si>
  <si>
    <t>Pepperell town</t>
  </si>
  <si>
    <t>Reading town</t>
  </si>
  <si>
    <t>Sherborn town</t>
  </si>
  <si>
    <t>Shirley town</t>
  </si>
  <si>
    <t>Somerville city</t>
  </si>
  <si>
    <t>Stoneham town</t>
  </si>
  <si>
    <t>Stow town</t>
  </si>
  <si>
    <t>Sudbury town</t>
  </si>
  <si>
    <t>Tewksbury town</t>
  </si>
  <si>
    <t>Townsend town</t>
  </si>
  <si>
    <t>Tyngsborough town</t>
  </si>
  <si>
    <t>Wakefield town</t>
  </si>
  <si>
    <t>Waltham city</t>
  </si>
  <si>
    <t>Watertown Town city</t>
  </si>
  <si>
    <t>Wayland town</t>
  </si>
  <si>
    <t>Westford town</t>
  </si>
  <si>
    <t>Weston town</t>
  </si>
  <si>
    <t>Wilmington town</t>
  </si>
  <si>
    <t>Winchester town</t>
  </si>
  <si>
    <t>Woburn city</t>
  </si>
  <si>
    <t>Nantucket County</t>
  </si>
  <si>
    <t>Nantucket town</t>
  </si>
  <si>
    <t>Norfolk County</t>
  </si>
  <si>
    <t>Avon town</t>
  </si>
  <si>
    <t>Bellingham town</t>
  </si>
  <si>
    <t>Braintree Town city</t>
  </si>
  <si>
    <t>Brookline town</t>
  </si>
  <si>
    <t>Canton town</t>
  </si>
  <si>
    <t>Cohasset town</t>
  </si>
  <si>
    <t>Dedham town</t>
  </si>
  <si>
    <t>Dover town</t>
  </si>
  <si>
    <t>Foxborough town</t>
  </si>
  <si>
    <t>Franklin Town city</t>
  </si>
  <si>
    <t>Holbrook town</t>
  </si>
  <si>
    <t>Medfield town</t>
  </si>
  <si>
    <t>Medway town</t>
  </si>
  <si>
    <t>Millis town</t>
  </si>
  <si>
    <t>Milton town</t>
  </si>
  <si>
    <t>Needham town</t>
  </si>
  <si>
    <t>Norfolk town</t>
  </si>
  <si>
    <t>Norwood town</t>
  </si>
  <si>
    <t>Plainville town</t>
  </si>
  <si>
    <t>Quincy city</t>
  </si>
  <si>
    <t>Randolph town</t>
  </si>
  <si>
    <t>Sharon town</t>
  </si>
  <si>
    <t>Stoughton town</t>
  </si>
  <si>
    <t>Walpole town</t>
  </si>
  <si>
    <t>Wellesley town</t>
  </si>
  <si>
    <t>Westwood town</t>
  </si>
  <si>
    <t>Weymouth Town city</t>
  </si>
  <si>
    <t>Wrentham town</t>
  </si>
  <si>
    <t>Plymouth County</t>
  </si>
  <si>
    <t>Abington town</t>
  </si>
  <si>
    <t>Bridgewater town</t>
  </si>
  <si>
    <t>Brockton city</t>
  </si>
  <si>
    <t>Carver town</t>
  </si>
  <si>
    <t>Duxbury town</t>
  </si>
  <si>
    <t>East Bridgewater town</t>
  </si>
  <si>
    <t>Halifax town</t>
  </si>
  <si>
    <t>Hanover town</t>
  </si>
  <si>
    <t>Hanson town</t>
  </si>
  <si>
    <t>Hingham town</t>
  </si>
  <si>
    <t>Hull town</t>
  </si>
  <si>
    <t>Kingston town</t>
  </si>
  <si>
    <t>Lakeville town</t>
  </si>
  <si>
    <t>Marion town</t>
  </si>
  <si>
    <t>Marshfield town</t>
  </si>
  <si>
    <t>Mattapoisett town</t>
  </si>
  <si>
    <t>Middleborough town</t>
  </si>
  <si>
    <t>Norwell town</t>
  </si>
  <si>
    <t>Pembroke town</t>
  </si>
  <si>
    <t>Plymouth town</t>
  </si>
  <si>
    <t>Plympton town</t>
  </si>
  <si>
    <t>Rochester town</t>
  </si>
  <si>
    <t>Rockland town</t>
  </si>
  <si>
    <t>Scituate town</t>
  </si>
  <si>
    <t>Wareham town</t>
  </si>
  <si>
    <t>West Bridgewater town</t>
  </si>
  <si>
    <t>Whitman town</t>
  </si>
  <si>
    <t>Suffolk County</t>
  </si>
  <si>
    <t>Boston city</t>
  </si>
  <si>
    <t>Chelsea city</t>
  </si>
  <si>
    <t>Revere city</t>
  </si>
  <si>
    <t>Winthrop Town city</t>
  </si>
  <si>
    <t>Worcester County</t>
  </si>
  <si>
    <t>Ashburnham town</t>
  </si>
  <si>
    <t>Athol town</t>
  </si>
  <si>
    <t>Auburn town</t>
  </si>
  <si>
    <t>Barre town</t>
  </si>
  <si>
    <t>Berlin town</t>
  </si>
  <si>
    <t>Blackstone town</t>
  </si>
  <si>
    <t>Bolton town</t>
  </si>
  <si>
    <t>Boylston town</t>
  </si>
  <si>
    <t>Brookfield town</t>
  </si>
  <si>
    <t>Charlton town</t>
  </si>
  <si>
    <t>Clinton town</t>
  </si>
  <si>
    <t>Douglas town</t>
  </si>
  <si>
    <t>Dudley town</t>
  </si>
  <si>
    <t>East Brookfield town</t>
  </si>
  <si>
    <t>Fitchburg city</t>
  </si>
  <si>
    <t>Gardner city</t>
  </si>
  <si>
    <t>Grafton town</t>
  </si>
  <si>
    <t>Hardwick town</t>
  </si>
  <si>
    <t>Harvard town</t>
  </si>
  <si>
    <t>Holden town</t>
  </si>
  <si>
    <t>Hopedale town</t>
  </si>
  <si>
    <t>Hubbardston town</t>
  </si>
  <si>
    <t>Lancaster town</t>
  </si>
  <si>
    <t>Leicester town</t>
  </si>
  <si>
    <t>Leominster city</t>
  </si>
  <si>
    <t>Lunenburg town</t>
  </si>
  <si>
    <t>Mendon town</t>
  </si>
  <si>
    <t>Milford town</t>
  </si>
  <si>
    <t>Millbury town</t>
  </si>
  <si>
    <t>Millville town</t>
  </si>
  <si>
    <t>New Braintree town</t>
  </si>
  <si>
    <t>North Brookfield town</t>
  </si>
  <si>
    <t>Northborough town</t>
  </si>
  <si>
    <t>Northbridge town</t>
  </si>
  <si>
    <t>Oakham town</t>
  </si>
  <si>
    <t>Oxford town</t>
  </si>
  <si>
    <t>Paxton town</t>
  </si>
  <si>
    <t>Petersham town</t>
  </si>
  <si>
    <t>Phillipston town</t>
  </si>
  <si>
    <t>Princeton town</t>
  </si>
  <si>
    <t>Royalston town</t>
  </si>
  <si>
    <t>Rutland town</t>
  </si>
  <si>
    <t>Shrewsbury town</t>
  </si>
  <si>
    <t>Southborough town</t>
  </si>
  <si>
    <t>Southbridge Town city</t>
  </si>
  <si>
    <t>Spencer town</t>
  </si>
  <si>
    <t>Sterling town</t>
  </si>
  <si>
    <t>Sturbridge town</t>
  </si>
  <si>
    <t>Sutton town</t>
  </si>
  <si>
    <t>Templeton town</t>
  </si>
  <si>
    <t>Upton town</t>
  </si>
  <si>
    <t>Uxbridge town</t>
  </si>
  <si>
    <t>Warren town</t>
  </si>
  <si>
    <t>Webster town</t>
  </si>
  <si>
    <t>West Boylston town</t>
  </si>
  <si>
    <t>West Brookfield town</t>
  </si>
  <si>
    <t>Westborough town</t>
  </si>
  <si>
    <t>Westminster town</t>
  </si>
  <si>
    <t>Winchendon town</t>
  </si>
  <si>
    <t>Worcester city</t>
  </si>
  <si>
    <t>Note: The April 1, 2010 Population Estimates base reflects changes to the 2010 Census population from the Boundary and Annexation Survey (BAS) and other geographic program revisions.  It does not reflect changes from the Count Question Resolution program.  All geographic boundaries for the 2011 population estimates series are defined as of January 1, 2011. An "(X)" in the 2010 Census field indicates a locality that was formed or incorporated after the 2010 Census. Additional information on these localities can be found in the Geographic Change Notes (see http://www.census.gov/popest/about/geo/changes.html).</t>
  </si>
  <si>
    <t>UMass Donahue Institute Population Estimates Program. Source data: U.S. Census Bureau Population Division. SUB-EST2011_25. June 28,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</si>
</sst>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name val="Calibri"/>
      <family val="2"/>
      <scheme val="minor"/>
    </font>
    <font>
      <sz val="9"/>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0"/>
      </right>
      <top/>
      <bottom style="thin">
        <color indexed="64"/>
      </bottom>
      <diagonal/>
    </border>
    <border>
      <left style="thin">
        <color indexed="0"/>
      </left>
      <right style="thin">
        <color indexed="0"/>
      </right>
      <top/>
      <bottom style="thin">
        <color indexed="64"/>
      </bottom>
      <diagonal/>
    </border>
    <border>
      <left style="thin">
        <color indexed="0"/>
      </left>
      <right/>
      <top style="thin">
        <color indexed="64"/>
      </top>
      <bottom/>
      <diagonal/>
    </border>
    <border>
      <left/>
      <right style="thin">
        <color indexed="0"/>
      </right>
      <top style="thin">
        <color indexed="64"/>
      </top>
      <bottom style="thin">
        <color indexed="64"/>
      </bottom>
      <diagonal/>
    </border>
    <border>
      <left style="thin">
        <color indexed="0"/>
      </left>
      <right style="thin">
        <color indexed="0"/>
      </right>
      <top style="thin">
        <color indexed="64"/>
      </top>
      <bottom style="thin">
        <color indexed="64"/>
      </bottom>
      <diagonal/>
    </border>
    <border>
      <left style="thin">
        <color indexed="0"/>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0" xfId="0" applyFill="1"/>
    <xf numFmtId="0" fontId="0" fillId="2" borderId="0" xfId="0" applyFill="1" applyBorder="1"/>
    <xf numFmtId="0" fontId="2" fillId="2" borderId="4" xfId="0" applyFont="1" applyFill="1" applyBorder="1" applyAlignment="1">
      <alignment horizontal="center" vertical="center"/>
    </xf>
    <xf numFmtId="14" fontId="4" fillId="2" borderId="5" xfId="1" applyNumberFormat="1" applyFont="1" applyFill="1" applyBorder="1" applyAlignment="1" applyProtection="1">
      <alignment horizontal="center" vertical="center" wrapText="1"/>
      <protection locked="0"/>
    </xf>
    <xf numFmtId="14" fontId="4" fillId="2" borderId="6" xfId="1" applyNumberFormat="1" applyFont="1" applyFill="1" applyBorder="1" applyAlignment="1" applyProtection="1">
      <alignment horizontal="center" vertical="center" wrapText="1"/>
      <protection locked="0"/>
    </xf>
    <xf numFmtId="164" fontId="4" fillId="2" borderId="6" xfId="1" applyNumberFormat="1" applyFont="1" applyFill="1" applyBorder="1" applyAlignment="1" applyProtection="1">
      <alignment horizontal="center" vertical="center" wrapText="1"/>
      <protection locked="0"/>
    </xf>
    <xf numFmtId="164" fontId="4" fillId="0" borderId="7" xfId="1" applyNumberFormat="1" applyFont="1" applyBorder="1" applyAlignment="1">
      <alignment horizontal="center" vertical="center" wrapText="1"/>
    </xf>
    <xf numFmtId="10" fontId="4" fillId="0" borderId="4" xfId="2" applyNumberFormat="1" applyFont="1" applyBorder="1" applyAlignment="1">
      <alignment horizontal="center" vertical="center" wrapText="1"/>
    </xf>
    <xf numFmtId="164" fontId="4" fillId="2" borderId="8" xfId="1" quotePrefix="1" applyNumberFormat="1" applyFont="1" applyFill="1" applyBorder="1" applyAlignment="1" applyProtection="1">
      <alignment horizontal="center" vertical="center" wrapText="1"/>
      <protection locked="0"/>
    </xf>
    <xf numFmtId="164" fontId="4" fillId="2" borderId="9" xfId="1" quotePrefix="1" applyNumberFormat="1" applyFont="1" applyFill="1" applyBorder="1" applyAlignment="1" applyProtection="1">
      <alignment horizontal="center" vertical="center" wrapText="1"/>
      <protection locked="0"/>
    </xf>
    <xf numFmtId="49" fontId="4" fillId="2" borderId="9" xfId="1" quotePrefix="1" applyNumberFormat="1" applyFont="1" applyFill="1" applyBorder="1" applyAlignment="1" applyProtection="1">
      <alignment horizontal="center" vertical="center" wrapText="1"/>
      <protection locked="0"/>
    </xf>
    <xf numFmtId="164" fontId="4" fillId="0" borderId="10" xfId="1" applyNumberFormat="1" applyFont="1" applyBorder="1" applyAlignment="1">
      <alignment horizontal="center" vertical="center" wrapText="1"/>
    </xf>
    <xf numFmtId="0" fontId="2" fillId="2" borderId="4" xfId="0" applyFont="1" applyFill="1" applyBorder="1"/>
    <xf numFmtId="164" fontId="2" fillId="2" borderId="11" xfId="1" applyNumberFormat="1" applyFont="1" applyFill="1" applyBorder="1"/>
    <xf numFmtId="164" fontId="2" fillId="2" borderId="12" xfId="1" applyNumberFormat="1" applyFont="1" applyFill="1" applyBorder="1"/>
    <xf numFmtId="10" fontId="2" fillId="2" borderId="13" xfId="2" applyNumberFormat="1" applyFont="1" applyFill="1" applyBorder="1"/>
    <xf numFmtId="0" fontId="2" fillId="2" borderId="12" xfId="0" applyFont="1" applyFill="1" applyBorder="1"/>
    <xf numFmtId="0" fontId="2" fillId="2" borderId="0" xfId="0" applyFont="1" applyFill="1" applyBorder="1"/>
    <xf numFmtId="0" fontId="2" fillId="2" borderId="0" xfId="0" applyFont="1" applyFill="1"/>
    <xf numFmtId="164" fontId="2" fillId="2" borderId="0" xfId="1" applyNumberFormat="1" applyFont="1" applyFill="1"/>
    <xf numFmtId="10" fontId="2" fillId="2" borderId="0" xfId="2" applyNumberFormat="1" applyFont="1" applyFill="1"/>
    <xf numFmtId="0" fontId="2" fillId="2" borderId="14" xfId="0" applyFont="1" applyFill="1" applyBorder="1"/>
    <xf numFmtId="0" fontId="0" fillId="0" borderId="15" xfId="0" applyBorder="1"/>
    <xf numFmtId="164" fontId="0" fillId="0" borderId="0" xfId="1" applyNumberFormat="1" applyFont="1" applyBorder="1"/>
    <xf numFmtId="10" fontId="0" fillId="0" borderId="16" xfId="0" applyNumberFormat="1" applyBorder="1"/>
    <xf numFmtId="0" fontId="0" fillId="0" borderId="17" xfId="0" applyBorder="1"/>
    <xf numFmtId="164" fontId="0" fillId="0" borderId="18" xfId="1" applyNumberFormat="1" applyFont="1" applyBorder="1"/>
    <xf numFmtId="10" fontId="0" fillId="0" borderId="19" xfId="0" applyNumberFormat="1" applyBorder="1"/>
    <xf numFmtId="0" fontId="0" fillId="2" borderId="18" xfId="0" applyFill="1" applyBorder="1"/>
    <xf numFmtId="0" fontId="0" fillId="2" borderId="15" xfId="0" applyFill="1" applyBorder="1"/>
    <xf numFmtId="164" fontId="0" fillId="2" borderId="0" xfId="1" applyNumberFormat="1" applyFont="1" applyFill="1" applyBorder="1"/>
    <xf numFmtId="10" fontId="0" fillId="2" borderId="16" xfId="2" applyNumberFormat="1" applyFont="1" applyFill="1" applyBorder="1"/>
    <xf numFmtId="0" fontId="0" fillId="2" borderId="17" xfId="0" applyFill="1" applyBorder="1"/>
    <xf numFmtId="164" fontId="0" fillId="2" borderId="18" xfId="1" applyNumberFormat="1" applyFont="1" applyFill="1" applyBorder="1"/>
    <xf numFmtId="10" fontId="0" fillId="2" borderId="19" xfId="2" applyNumberFormat="1" applyFont="1" applyFill="1" applyBorder="1"/>
    <xf numFmtId="0" fontId="0" fillId="2" borderId="12" xfId="0" applyFill="1" applyBorder="1"/>
    <xf numFmtId="0" fontId="0" fillId="2" borderId="20" xfId="0" applyFill="1" applyBorder="1"/>
    <xf numFmtId="164" fontId="0" fillId="2" borderId="21" xfId="1" applyNumberFormat="1" applyFont="1" applyFill="1" applyBorder="1"/>
    <xf numFmtId="10" fontId="0" fillId="2" borderId="22" xfId="2" applyNumberFormat="1" applyFont="1" applyFill="1" applyBorder="1"/>
    <xf numFmtId="0" fontId="0" fillId="2" borderId="21" xfId="0" applyFill="1" applyBorder="1"/>
    <xf numFmtId="164" fontId="0" fillId="2" borderId="12" xfId="1" applyNumberFormat="1" applyFont="1" applyFill="1" applyBorder="1"/>
    <xf numFmtId="10" fontId="0" fillId="2" borderId="13" xfId="2" applyNumberFormat="1" applyFont="1" applyFill="1" applyBorder="1"/>
    <xf numFmtId="0" fontId="0" fillId="2" borderId="17" xfId="0" applyFont="1" applyFill="1" applyBorder="1"/>
    <xf numFmtId="0" fontId="0" fillId="2" borderId="18" xfId="0" applyFont="1" applyFill="1" applyBorder="1"/>
    <xf numFmtId="0" fontId="0" fillId="2" borderId="0" xfId="0" applyFont="1" applyFill="1" applyBorder="1"/>
    <xf numFmtId="0" fontId="2" fillId="2" borderId="1" xfId="0" applyFont="1" applyFill="1" applyBorder="1"/>
    <xf numFmtId="164" fontId="2" fillId="2" borderId="2" xfId="1" applyNumberFormat="1" applyFont="1" applyFill="1" applyBorder="1"/>
    <xf numFmtId="10" fontId="2" fillId="2" borderId="3" xfId="2" applyNumberFormat="1" applyFont="1" applyFill="1" applyBorder="1"/>
    <xf numFmtId="0" fontId="5" fillId="3" borderId="1" xfId="0" applyFont="1" applyFill="1" applyBorder="1" applyAlignment="1">
      <alignment horizontal="left" wrapText="1"/>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6" fillId="4" borderId="1" xfId="0" applyFont="1" applyFill="1" applyBorder="1" applyAlignment="1">
      <alignment horizontal="left" wrapText="1"/>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164" fontId="0" fillId="2" borderId="0" xfId="1" applyNumberFormat="1" applyFont="1" applyFill="1"/>
    <xf numFmtId="10" fontId="0" fillId="2" borderId="0" xfId="2"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85"/>
  <sheetViews>
    <sheetView tabSelected="1" topLeftCell="A192" workbookViewId="0">
      <selection activeCell="T216" sqref="T216"/>
    </sheetView>
  </sheetViews>
  <sheetFormatPr defaultColWidth="3.42578125" defaultRowHeight="15" x14ac:dyDescent="0.25"/>
  <cols>
    <col min="1" max="1" width="27.42578125" style="4" bestFit="1" customWidth="1"/>
    <col min="2" max="6" width="11.85546875" style="58" customWidth="1"/>
    <col min="7" max="7" width="11.85546875" style="59" customWidth="1"/>
    <col min="8" max="8" width="3.42578125" style="4" hidden="1" customWidth="1"/>
    <col min="9" max="104" width="3.42578125" style="5"/>
    <col min="105" max="16384" width="3.42578125" style="4"/>
  </cols>
  <sheetData>
    <row r="1" spans="1:104" ht="44.25" customHeight="1" x14ac:dyDescent="0.25">
      <c r="A1" s="1" t="s">
        <v>0</v>
      </c>
      <c r="B1" s="2"/>
      <c r="C1" s="2"/>
      <c r="D1" s="2"/>
      <c r="E1" s="2"/>
      <c r="F1" s="2"/>
      <c r="G1" s="3"/>
    </row>
    <row r="2" spans="1:104" ht="30" customHeight="1" x14ac:dyDescent="0.25">
      <c r="A2" s="6" t="s">
        <v>1</v>
      </c>
      <c r="B2" s="7">
        <v>40269</v>
      </c>
      <c r="C2" s="8"/>
      <c r="D2" s="9" t="s">
        <v>2</v>
      </c>
      <c r="E2" s="9"/>
      <c r="F2" s="10" t="s">
        <v>3</v>
      </c>
      <c r="G2" s="11" t="s">
        <v>4</v>
      </c>
    </row>
    <row r="3" spans="1:104" ht="35.25" customHeight="1" x14ac:dyDescent="0.25">
      <c r="A3" s="6"/>
      <c r="B3" s="12" t="s">
        <v>5</v>
      </c>
      <c r="C3" s="13" t="s">
        <v>6</v>
      </c>
      <c r="D3" s="14">
        <v>2010</v>
      </c>
      <c r="E3" s="14">
        <v>2011</v>
      </c>
      <c r="F3" s="15"/>
      <c r="G3" s="11"/>
    </row>
    <row r="4" spans="1:104" s="22" customFormat="1" ht="15.75" thickBot="1" x14ac:dyDescent="0.3">
      <c r="A4" s="16" t="s">
        <v>7</v>
      </c>
      <c r="B4" s="17">
        <v>6547629</v>
      </c>
      <c r="C4" s="17">
        <v>6547629</v>
      </c>
      <c r="D4" s="17">
        <v>6555466</v>
      </c>
      <c r="E4" s="17">
        <v>6587536</v>
      </c>
      <c r="F4" s="18">
        <f>E4-C4</f>
        <v>39907</v>
      </c>
      <c r="G4" s="19">
        <f>F4/C4</f>
        <v>6.0948780085126998E-3</v>
      </c>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row>
    <row r="5" spans="1:104" s="22" customFormat="1" ht="15.75" thickTop="1" x14ac:dyDescent="0.25">
      <c r="B5" s="23"/>
      <c r="C5" s="23"/>
      <c r="D5" s="23"/>
      <c r="E5" s="23"/>
      <c r="F5" s="23"/>
      <c r="G5" s="24"/>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row>
    <row r="6" spans="1:104" s="20" customFormat="1" ht="15.75" thickBot="1" x14ac:dyDescent="0.3">
      <c r="A6" s="25" t="s">
        <v>8</v>
      </c>
      <c r="B6" s="18">
        <v>215888</v>
      </c>
      <c r="C6" s="18">
        <v>215888</v>
      </c>
      <c r="D6" s="18">
        <v>215988</v>
      </c>
      <c r="E6" s="18">
        <v>215769</v>
      </c>
      <c r="F6" s="18">
        <f>E6-C6</f>
        <v>-119</v>
      </c>
      <c r="G6" s="19">
        <f>F6/C6</f>
        <v>-5.5121173942044026E-4</v>
      </c>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row>
    <row r="7" spans="1:104" ht="15.75" thickTop="1" x14ac:dyDescent="0.25">
      <c r="A7" s="26" t="s">
        <v>9</v>
      </c>
      <c r="B7" s="27">
        <v>45193</v>
      </c>
      <c r="C7" s="27">
        <v>45193</v>
      </c>
      <c r="D7" s="27">
        <v>45215</v>
      </c>
      <c r="E7" s="27">
        <v>45167</v>
      </c>
      <c r="F7" s="27">
        <f>E7-C7</f>
        <v>-26</v>
      </c>
      <c r="G7" s="28">
        <f>F7/C7</f>
        <v>-5.7531033567145352E-4</v>
      </c>
    </row>
    <row r="8" spans="1:104" x14ac:dyDescent="0.25">
      <c r="A8" s="26" t="s">
        <v>10</v>
      </c>
      <c r="B8" s="27">
        <v>19754</v>
      </c>
      <c r="C8" s="27">
        <v>19754</v>
      </c>
      <c r="D8" s="27">
        <v>19763</v>
      </c>
      <c r="E8" s="27">
        <v>19745</v>
      </c>
      <c r="F8" s="27">
        <f>E8-C8</f>
        <v>-9</v>
      </c>
      <c r="G8" s="28">
        <f>F8/C8</f>
        <v>-4.5560392831831529E-4</v>
      </c>
    </row>
    <row r="9" spans="1:104" x14ac:dyDescent="0.25">
      <c r="A9" s="26" t="s">
        <v>11</v>
      </c>
      <c r="B9" s="27">
        <v>9820</v>
      </c>
      <c r="C9" s="27">
        <v>9820</v>
      </c>
      <c r="D9" s="27">
        <v>9824</v>
      </c>
      <c r="E9" s="27">
        <v>9815</v>
      </c>
      <c r="F9" s="27">
        <f>E9-C9</f>
        <v>-5</v>
      </c>
      <c r="G9" s="28">
        <f>F9/C9</f>
        <v>-5.0916496945010179E-4</v>
      </c>
    </row>
    <row r="10" spans="1:104" x14ac:dyDescent="0.25">
      <c r="A10" s="26" t="s">
        <v>12</v>
      </c>
      <c r="B10" s="27">
        <v>6125</v>
      </c>
      <c r="C10" s="27">
        <v>6125</v>
      </c>
      <c r="D10" s="27">
        <v>6127</v>
      </c>
      <c r="E10" s="27">
        <v>6122</v>
      </c>
      <c r="F10" s="27">
        <f>E10-C10</f>
        <v>-3</v>
      </c>
      <c r="G10" s="28">
        <f>F10/C10</f>
        <v>-4.8979591836734691E-4</v>
      </c>
    </row>
    <row r="11" spans="1:104" x14ac:dyDescent="0.25">
      <c r="A11" s="26" t="s">
        <v>13</v>
      </c>
      <c r="B11" s="27">
        <v>14207</v>
      </c>
      <c r="C11" s="27">
        <v>14207</v>
      </c>
      <c r="D11" s="27">
        <v>14214</v>
      </c>
      <c r="E11" s="27">
        <v>14199</v>
      </c>
      <c r="F11" s="27">
        <f>E11-C11</f>
        <v>-8</v>
      </c>
      <c r="G11" s="28">
        <f>F11/C11</f>
        <v>-5.6310269585415642E-4</v>
      </c>
    </row>
    <row r="12" spans="1:104" x14ac:dyDescent="0.25">
      <c r="A12" s="26" t="s">
        <v>14</v>
      </c>
      <c r="B12" s="27">
        <v>4956</v>
      </c>
      <c r="C12" s="27">
        <v>4956</v>
      </c>
      <c r="D12" s="27">
        <v>4958</v>
      </c>
      <c r="E12" s="27">
        <v>4953</v>
      </c>
      <c r="F12" s="27">
        <f>E12-C12</f>
        <v>-3</v>
      </c>
      <c r="G12" s="28">
        <f>F12/C12</f>
        <v>-6.0532687651331722E-4</v>
      </c>
    </row>
    <row r="13" spans="1:104" x14ac:dyDescent="0.25">
      <c r="A13" s="26" t="s">
        <v>15</v>
      </c>
      <c r="B13" s="27">
        <v>31531</v>
      </c>
      <c r="C13" s="27">
        <v>31531</v>
      </c>
      <c r="D13" s="27">
        <v>31546</v>
      </c>
      <c r="E13" s="27">
        <v>31514</v>
      </c>
      <c r="F13" s="27">
        <f>E13-C13</f>
        <v>-17</v>
      </c>
      <c r="G13" s="28">
        <f>F13/C13</f>
        <v>-5.3915194570422758E-4</v>
      </c>
    </row>
    <row r="14" spans="1:104" x14ac:dyDescent="0.25">
      <c r="A14" s="26" t="s">
        <v>16</v>
      </c>
      <c r="B14" s="27">
        <v>12243</v>
      </c>
      <c r="C14" s="27">
        <v>12243</v>
      </c>
      <c r="D14" s="27">
        <v>12248</v>
      </c>
      <c r="E14" s="27">
        <v>12236</v>
      </c>
      <c r="F14" s="27">
        <f>E14-C14</f>
        <v>-7</v>
      </c>
      <c r="G14" s="28">
        <f>F14/C14</f>
        <v>-5.717552887364208E-4</v>
      </c>
    </row>
    <row r="15" spans="1:104" x14ac:dyDescent="0.25">
      <c r="A15" s="26" t="s">
        <v>17</v>
      </c>
      <c r="B15" s="27">
        <v>14006</v>
      </c>
      <c r="C15" s="27">
        <v>14006</v>
      </c>
      <c r="D15" s="27">
        <v>14013</v>
      </c>
      <c r="E15" s="27">
        <v>13998</v>
      </c>
      <c r="F15" s="27">
        <f>E15-C15</f>
        <v>-8</v>
      </c>
      <c r="G15" s="28">
        <f>F15/C15</f>
        <v>-5.7118377838069395E-4</v>
      </c>
    </row>
    <row r="16" spans="1:104" x14ac:dyDescent="0.25">
      <c r="A16" s="26" t="s">
        <v>18</v>
      </c>
      <c r="B16" s="27">
        <v>5890</v>
      </c>
      <c r="C16" s="27">
        <v>5890</v>
      </c>
      <c r="D16" s="27">
        <v>5893</v>
      </c>
      <c r="E16" s="27">
        <v>5887</v>
      </c>
      <c r="F16" s="27">
        <f>E16-C16</f>
        <v>-3</v>
      </c>
      <c r="G16" s="28">
        <f>F16/C16</f>
        <v>-5.0933786078098469E-4</v>
      </c>
    </row>
    <row r="17" spans="1:104" x14ac:dyDescent="0.25">
      <c r="A17" s="26" t="s">
        <v>19</v>
      </c>
      <c r="B17" s="27">
        <v>2942</v>
      </c>
      <c r="C17" s="27">
        <v>2942</v>
      </c>
      <c r="D17" s="27">
        <v>2943</v>
      </c>
      <c r="E17" s="27">
        <v>2940</v>
      </c>
      <c r="F17" s="27">
        <f>E17-C17</f>
        <v>-2</v>
      </c>
      <c r="G17" s="28">
        <f>F17/C17</f>
        <v>-6.7980965329707678E-4</v>
      </c>
    </row>
    <row r="18" spans="1:104" x14ac:dyDescent="0.25">
      <c r="A18" s="26" t="s">
        <v>20</v>
      </c>
      <c r="B18" s="27">
        <v>20675</v>
      </c>
      <c r="C18" s="27">
        <v>20675</v>
      </c>
      <c r="D18" s="27">
        <v>20684</v>
      </c>
      <c r="E18" s="27">
        <v>20664</v>
      </c>
      <c r="F18" s="27">
        <f>E18-C18</f>
        <v>-11</v>
      </c>
      <c r="G18" s="28">
        <f>F18/C18</f>
        <v>-5.3204353083434095E-4</v>
      </c>
    </row>
    <row r="19" spans="1:104" x14ac:dyDescent="0.25">
      <c r="A19" s="26" t="s">
        <v>21</v>
      </c>
      <c r="B19" s="27">
        <v>2003</v>
      </c>
      <c r="C19" s="27">
        <v>2003</v>
      </c>
      <c r="D19" s="27">
        <v>2004</v>
      </c>
      <c r="E19" s="27">
        <v>2002</v>
      </c>
      <c r="F19" s="27">
        <f>E19-C19</f>
        <v>-1</v>
      </c>
      <c r="G19" s="28">
        <f>F19/C19</f>
        <v>-4.992511233150275E-4</v>
      </c>
    </row>
    <row r="20" spans="1:104" x14ac:dyDescent="0.25">
      <c r="A20" s="26" t="s">
        <v>22</v>
      </c>
      <c r="B20" s="27">
        <v>2750</v>
      </c>
      <c r="C20" s="27">
        <v>2750</v>
      </c>
      <c r="D20" s="27">
        <v>2751</v>
      </c>
      <c r="E20" s="27">
        <v>2748</v>
      </c>
      <c r="F20" s="27">
        <f>E20-C20</f>
        <v>-2</v>
      </c>
      <c r="G20" s="28">
        <f>F20/C20</f>
        <v>-7.2727272727272723E-4</v>
      </c>
    </row>
    <row r="21" spans="1:104" s="32" customFormat="1" x14ac:dyDescent="0.25">
      <c r="A21" s="29" t="s">
        <v>23</v>
      </c>
      <c r="B21" s="30">
        <v>23793</v>
      </c>
      <c r="C21" s="30">
        <v>23793</v>
      </c>
      <c r="D21" s="30">
        <v>23805</v>
      </c>
      <c r="E21" s="30">
        <v>23779</v>
      </c>
      <c r="F21" s="30">
        <f>E21-C21</f>
        <v>-14</v>
      </c>
      <c r="G21" s="31">
        <f>F21/C21</f>
        <v>-5.8840835539864661E-4</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row>
    <row r="23" spans="1:104" s="20" customFormat="1" ht="15.75" thickBot="1" x14ac:dyDescent="0.3">
      <c r="A23" s="25" t="s">
        <v>24</v>
      </c>
      <c r="B23" s="18">
        <v>131219</v>
      </c>
      <c r="C23" s="18">
        <v>131219</v>
      </c>
      <c r="D23" s="18">
        <v>131128</v>
      </c>
      <c r="E23" s="18">
        <v>130458</v>
      </c>
      <c r="F23" s="18">
        <f>E23-C23</f>
        <v>-761</v>
      </c>
      <c r="G23" s="19">
        <f>F23/C23</f>
        <v>-5.7994650164991347E-3</v>
      </c>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row>
    <row r="24" spans="1:104" ht="15.75" thickTop="1" x14ac:dyDescent="0.25">
      <c r="A24" s="33" t="s">
        <v>25</v>
      </c>
      <c r="B24" s="34">
        <v>8485</v>
      </c>
      <c r="C24" s="34">
        <v>8485</v>
      </c>
      <c r="D24" s="34">
        <v>8479</v>
      </c>
      <c r="E24" s="34">
        <v>8433</v>
      </c>
      <c r="F24" s="34">
        <f t="shared" ref="F24:F55" si="0">E24-C24</f>
        <v>-52</v>
      </c>
      <c r="G24" s="35">
        <f t="shared" ref="G24:G55" si="1">F24/C24</f>
        <v>-6.1284619917501473E-3</v>
      </c>
    </row>
    <row r="25" spans="1:104" x14ac:dyDescent="0.25">
      <c r="A25" s="33" t="s">
        <v>26</v>
      </c>
      <c r="B25" s="34">
        <v>494</v>
      </c>
      <c r="C25" s="34">
        <v>494</v>
      </c>
      <c r="D25" s="34">
        <v>494</v>
      </c>
      <c r="E25" s="34">
        <v>491</v>
      </c>
      <c r="F25" s="34">
        <f t="shared" si="0"/>
        <v>-3</v>
      </c>
      <c r="G25" s="35">
        <f t="shared" si="1"/>
        <v>-6.0728744939271256E-3</v>
      </c>
    </row>
    <row r="26" spans="1:104" x14ac:dyDescent="0.25">
      <c r="A26" s="33" t="s">
        <v>27</v>
      </c>
      <c r="B26" s="34">
        <v>1779</v>
      </c>
      <c r="C26" s="34">
        <v>1779</v>
      </c>
      <c r="D26" s="34">
        <v>1778</v>
      </c>
      <c r="E26" s="34">
        <v>1768</v>
      </c>
      <c r="F26" s="34">
        <f t="shared" si="0"/>
        <v>-11</v>
      </c>
      <c r="G26" s="35">
        <f t="shared" si="1"/>
        <v>-6.1832490163012928E-3</v>
      </c>
    </row>
    <row r="27" spans="1:104" x14ac:dyDescent="0.25">
      <c r="A27" s="33" t="s">
        <v>28</v>
      </c>
      <c r="B27" s="34">
        <v>3235</v>
      </c>
      <c r="C27" s="34">
        <v>3235</v>
      </c>
      <c r="D27" s="34">
        <v>3233</v>
      </c>
      <c r="E27" s="34">
        <v>3216</v>
      </c>
      <c r="F27" s="34">
        <f t="shared" si="0"/>
        <v>-19</v>
      </c>
      <c r="G27" s="35">
        <f t="shared" si="1"/>
        <v>-5.8732612055641424E-3</v>
      </c>
    </row>
    <row r="28" spans="1:104" x14ac:dyDescent="0.25">
      <c r="A28" s="33" t="s">
        <v>29</v>
      </c>
      <c r="B28" s="34">
        <v>1702</v>
      </c>
      <c r="C28" s="34">
        <v>1702</v>
      </c>
      <c r="D28" s="34">
        <v>1701</v>
      </c>
      <c r="E28" s="34">
        <v>1692</v>
      </c>
      <c r="F28" s="34">
        <f t="shared" si="0"/>
        <v>-10</v>
      </c>
      <c r="G28" s="35">
        <f t="shared" si="1"/>
        <v>-5.8754406580493537E-3</v>
      </c>
    </row>
    <row r="29" spans="1:104" x14ac:dyDescent="0.25">
      <c r="A29" s="33" t="s">
        <v>30</v>
      </c>
      <c r="B29" s="34">
        <v>6756</v>
      </c>
      <c r="C29" s="34">
        <v>6756</v>
      </c>
      <c r="D29" s="34">
        <v>6751</v>
      </c>
      <c r="E29" s="34">
        <v>6714</v>
      </c>
      <c r="F29" s="34">
        <f t="shared" si="0"/>
        <v>-42</v>
      </c>
      <c r="G29" s="35">
        <f t="shared" si="1"/>
        <v>-6.2166962699822378E-3</v>
      </c>
    </row>
    <row r="30" spans="1:104" x14ac:dyDescent="0.25">
      <c r="A30" s="33" t="s">
        <v>31</v>
      </c>
      <c r="B30" s="34">
        <v>1225</v>
      </c>
      <c r="C30" s="34">
        <v>1225</v>
      </c>
      <c r="D30" s="34">
        <v>1224</v>
      </c>
      <c r="E30" s="34">
        <v>1218</v>
      </c>
      <c r="F30" s="34">
        <f t="shared" si="0"/>
        <v>-7</v>
      </c>
      <c r="G30" s="35">
        <f t="shared" si="1"/>
        <v>-5.7142857142857143E-3</v>
      </c>
    </row>
    <row r="31" spans="1:104" x14ac:dyDescent="0.25">
      <c r="A31" s="33" t="s">
        <v>32</v>
      </c>
      <c r="B31" s="34">
        <v>752</v>
      </c>
      <c r="C31" s="34">
        <v>752</v>
      </c>
      <c r="D31" s="34">
        <v>751</v>
      </c>
      <c r="E31" s="34">
        <v>748</v>
      </c>
      <c r="F31" s="34">
        <f t="shared" si="0"/>
        <v>-4</v>
      </c>
      <c r="G31" s="35">
        <f t="shared" si="1"/>
        <v>-5.3191489361702126E-3</v>
      </c>
    </row>
    <row r="32" spans="1:104" x14ac:dyDescent="0.25">
      <c r="A32" s="33" t="s">
        <v>33</v>
      </c>
      <c r="B32" s="34">
        <v>7104</v>
      </c>
      <c r="C32" s="34">
        <v>7104</v>
      </c>
      <c r="D32" s="34">
        <v>7100</v>
      </c>
      <c r="E32" s="34">
        <v>7065</v>
      </c>
      <c r="F32" s="34">
        <f t="shared" si="0"/>
        <v>-39</v>
      </c>
      <c r="G32" s="35">
        <f t="shared" si="1"/>
        <v>-5.4898648648648652E-3</v>
      </c>
    </row>
    <row r="33" spans="1:7" x14ac:dyDescent="0.25">
      <c r="A33" s="33" t="s">
        <v>34</v>
      </c>
      <c r="B33" s="34">
        <v>717</v>
      </c>
      <c r="C33" s="34">
        <v>717</v>
      </c>
      <c r="D33" s="34">
        <v>716</v>
      </c>
      <c r="E33" s="34">
        <v>713</v>
      </c>
      <c r="F33" s="34">
        <f t="shared" si="0"/>
        <v>-4</v>
      </c>
      <c r="G33" s="35">
        <f t="shared" si="1"/>
        <v>-5.5788005578800556E-3</v>
      </c>
    </row>
    <row r="34" spans="1:7" x14ac:dyDescent="0.25">
      <c r="A34" s="33" t="s">
        <v>35</v>
      </c>
      <c r="B34" s="34">
        <v>2032</v>
      </c>
      <c r="C34" s="34">
        <v>2032</v>
      </c>
      <c r="D34" s="34">
        <v>2031</v>
      </c>
      <c r="E34" s="34">
        <v>2020</v>
      </c>
      <c r="F34" s="34">
        <f t="shared" si="0"/>
        <v>-12</v>
      </c>
      <c r="G34" s="35">
        <f t="shared" si="1"/>
        <v>-5.905511811023622E-3</v>
      </c>
    </row>
    <row r="35" spans="1:7" x14ac:dyDescent="0.25">
      <c r="A35" s="33" t="s">
        <v>36</v>
      </c>
      <c r="B35" s="34">
        <v>3091</v>
      </c>
      <c r="C35" s="34">
        <v>3091</v>
      </c>
      <c r="D35" s="34">
        <v>3089</v>
      </c>
      <c r="E35" s="34">
        <v>3073</v>
      </c>
      <c r="F35" s="34">
        <f t="shared" si="0"/>
        <v>-18</v>
      </c>
      <c r="G35" s="35">
        <f t="shared" si="1"/>
        <v>-5.8233581365253967E-3</v>
      </c>
    </row>
    <row r="36" spans="1:7" x14ac:dyDescent="0.25">
      <c r="A36" s="33" t="s">
        <v>37</v>
      </c>
      <c r="B36" s="34">
        <v>5943</v>
      </c>
      <c r="C36" s="34">
        <v>5943</v>
      </c>
      <c r="D36" s="34">
        <v>5939</v>
      </c>
      <c r="E36" s="34">
        <v>5907</v>
      </c>
      <c r="F36" s="34">
        <f t="shared" si="0"/>
        <v>-36</v>
      </c>
      <c r="G36" s="35">
        <f t="shared" si="1"/>
        <v>-6.0575466935890963E-3</v>
      </c>
    </row>
    <row r="37" spans="1:7" x14ac:dyDescent="0.25">
      <c r="A37" s="33" t="s">
        <v>38</v>
      </c>
      <c r="B37" s="34">
        <v>5025</v>
      </c>
      <c r="C37" s="34">
        <v>5025</v>
      </c>
      <c r="D37" s="34">
        <v>5022</v>
      </c>
      <c r="E37" s="34">
        <v>4995</v>
      </c>
      <c r="F37" s="34">
        <f t="shared" si="0"/>
        <v>-30</v>
      </c>
      <c r="G37" s="35">
        <f t="shared" si="1"/>
        <v>-5.9701492537313433E-3</v>
      </c>
    </row>
    <row r="38" spans="1:7" x14ac:dyDescent="0.25">
      <c r="A38" s="33" t="s">
        <v>39</v>
      </c>
      <c r="B38" s="34">
        <v>961</v>
      </c>
      <c r="C38" s="34">
        <v>961</v>
      </c>
      <c r="D38" s="34">
        <v>960</v>
      </c>
      <c r="E38" s="34">
        <v>956</v>
      </c>
      <c r="F38" s="34">
        <f t="shared" si="0"/>
        <v>-5</v>
      </c>
      <c r="G38" s="35">
        <f t="shared" si="1"/>
        <v>-5.2029136316337149E-3</v>
      </c>
    </row>
    <row r="39" spans="1:7" x14ac:dyDescent="0.25">
      <c r="A39" s="33" t="s">
        <v>40</v>
      </c>
      <c r="B39" s="34">
        <v>167</v>
      </c>
      <c r="C39" s="34">
        <v>167</v>
      </c>
      <c r="D39" s="34">
        <v>167</v>
      </c>
      <c r="E39" s="34">
        <v>166</v>
      </c>
      <c r="F39" s="34">
        <f t="shared" si="0"/>
        <v>-1</v>
      </c>
      <c r="G39" s="35">
        <f t="shared" si="1"/>
        <v>-5.9880239520958087E-3</v>
      </c>
    </row>
    <row r="40" spans="1:7" x14ac:dyDescent="0.25">
      <c r="A40" s="33" t="s">
        <v>41</v>
      </c>
      <c r="B40" s="34">
        <v>228</v>
      </c>
      <c r="C40" s="34">
        <v>228</v>
      </c>
      <c r="D40" s="34">
        <v>228</v>
      </c>
      <c r="E40" s="34">
        <v>227</v>
      </c>
      <c r="F40" s="34">
        <f t="shared" si="0"/>
        <v>-1</v>
      </c>
      <c r="G40" s="35">
        <f t="shared" si="1"/>
        <v>-4.3859649122807015E-3</v>
      </c>
    </row>
    <row r="41" spans="1:7" x14ac:dyDescent="0.25">
      <c r="A41" s="33" t="s">
        <v>42</v>
      </c>
      <c r="B41" s="34">
        <v>1509</v>
      </c>
      <c r="C41" s="34">
        <v>1509</v>
      </c>
      <c r="D41" s="34">
        <v>1508</v>
      </c>
      <c r="E41" s="34">
        <v>1500</v>
      </c>
      <c r="F41" s="34">
        <f t="shared" si="0"/>
        <v>-9</v>
      </c>
      <c r="G41" s="35">
        <f t="shared" si="1"/>
        <v>-5.9642147117296221E-3</v>
      </c>
    </row>
    <row r="42" spans="1:7" x14ac:dyDescent="0.25">
      <c r="A42" s="33" t="s">
        <v>43</v>
      </c>
      <c r="B42" s="34">
        <v>13708</v>
      </c>
      <c r="C42" s="34">
        <v>13708</v>
      </c>
      <c r="D42" s="34">
        <v>13697</v>
      </c>
      <c r="E42" s="34">
        <v>13632</v>
      </c>
      <c r="F42" s="34">
        <f t="shared" si="0"/>
        <v>-76</v>
      </c>
      <c r="G42" s="35">
        <f t="shared" si="1"/>
        <v>-5.544207761890867E-3</v>
      </c>
    </row>
    <row r="43" spans="1:7" x14ac:dyDescent="0.25">
      <c r="A43" s="33" t="s">
        <v>44</v>
      </c>
      <c r="B43" s="34">
        <v>1612</v>
      </c>
      <c r="C43" s="34">
        <v>1612</v>
      </c>
      <c r="D43" s="34">
        <v>1611</v>
      </c>
      <c r="E43" s="34">
        <v>1602</v>
      </c>
      <c r="F43" s="34">
        <f t="shared" si="0"/>
        <v>-10</v>
      </c>
      <c r="G43" s="35">
        <f t="shared" si="1"/>
        <v>-6.2034739454094297E-3</v>
      </c>
    </row>
    <row r="44" spans="1:7" x14ac:dyDescent="0.25">
      <c r="A44" s="33" t="s">
        <v>45</v>
      </c>
      <c r="B44" s="34">
        <v>847</v>
      </c>
      <c r="C44" s="34">
        <v>847</v>
      </c>
      <c r="D44" s="34">
        <v>846</v>
      </c>
      <c r="E44" s="34">
        <v>842</v>
      </c>
      <c r="F44" s="34">
        <f t="shared" si="0"/>
        <v>-5</v>
      </c>
      <c r="G44" s="35">
        <f t="shared" si="1"/>
        <v>-5.9031877213695395E-3</v>
      </c>
    </row>
    <row r="45" spans="1:7" x14ac:dyDescent="0.25">
      <c r="A45" s="33" t="s">
        <v>46</v>
      </c>
      <c r="B45" s="34">
        <v>44737</v>
      </c>
      <c r="C45" s="34">
        <v>44737</v>
      </c>
      <c r="D45" s="34">
        <v>44705</v>
      </c>
      <c r="E45" s="34">
        <v>44472</v>
      </c>
      <c r="F45" s="34">
        <f t="shared" si="0"/>
        <v>-265</v>
      </c>
      <c r="G45" s="35">
        <f t="shared" si="1"/>
        <v>-5.9235085052640989E-3</v>
      </c>
    </row>
    <row r="46" spans="1:7" x14ac:dyDescent="0.25">
      <c r="A46" s="33" t="s">
        <v>47</v>
      </c>
      <c r="B46" s="34">
        <v>1475</v>
      </c>
      <c r="C46" s="34">
        <v>1475</v>
      </c>
      <c r="D46" s="34">
        <v>1474</v>
      </c>
      <c r="E46" s="34">
        <v>1466</v>
      </c>
      <c r="F46" s="34">
        <f t="shared" si="0"/>
        <v>-9</v>
      </c>
      <c r="G46" s="35">
        <f t="shared" si="1"/>
        <v>-6.1016949152542374E-3</v>
      </c>
    </row>
    <row r="47" spans="1:7" x14ac:dyDescent="0.25">
      <c r="A47" s="33" t="s">
        <v>48</v>
      </c>
      <c r="B47" s="34">
        <v>915</v>
      </c>
      <c r="C47" s="34">
        <v>915</v>
      </c>
      <c r="D47" s="34">
        <v>914</v>
      </c>
      <c r="E47" s="34">
        <v>910</v>
      </c>
      <c r="F47" s="34">
        <f t="shared" si="0"/>
        <v>-5</v>
      </c>
      <c r="G47" s="35">
        <f t="shared" si="1"/>
        <v>-5.4644808743169399E-3</v>
      </c>
    </row>
    <row r="48" spans="1:7" x14ac:dyDescent="0.25">
      <c r="A48" s="33" t="s">
        <v>49</v>
      </c>
      <c r="B48" s="34">
        <v>692</v>
      </c>
      <c r="C48" s="34">
        <v>692</v>
      </c>
      <c r="D48" s="34">
        <v>691</v>
      </c>
      <c r="E48" s="34">
        <v>688</v>
      </c>
      <c r="F48" s="34">
        <f t="shared" si="0"/>
        <v>-4</v>
      </c>
      <c r="G48" s="35">
        <f t="shared" si="1"/>
        <v>-5.7803468208092483E-3</v>
      </c>
    </row>
    <row r="49" spans="1:104" x14ac:dyDescent="0.25">
      <c r="A49" s="33" t="s">
        <v>50</v>
      </c>
      <c r="B49" s="34">
        <v>3257</v>
      </c>
      <c r="C49" s="34">
        <v>3257</v>
      </c>
      <c r="D49" s="34">
        <v>3255</v>
      </c>
      <c r="E49" s="34">
        <v>3236</v>
      </c>
      <c r="F49" s="34">
        <f t="shared" si="0"/>
        <v>-21</v>
      </c>
      <c r="G49" s="35">
        <f t="shared" si="1"/>
        <v>-6.4476512127724902E-3</v>
      </c>
    </row>
    <row r="50" spans="1:104" x14ac:dyDescent="0.25">
      <c r="A50" s="33" t="s">
        <v>51</v>
      </c>
      <c r="B50" s="34">
        <v>1947</v>
      </c>
      <c r="C50" s="34">
        <v>1947</v>
      </c>
      <c r="D50" s="34">
        <v>1946</v>
      </c>
      <c r="E50" s="34">
        <v>1936</v>
      </c>
      <c r="F50" s="34">
        <f t="shared" si="0"/>
        <v>-11</v>
      </c>
      <c r="G50" s="35">
        <f t="shared" si="1"/>
        <v>-5.6497175141242938E-3</v>
      </c>
    </row>
    <row r="51" spans="1:104" x14ac:dyDescent="0.25">
      <c r="A51" s="33" t="s">
        <v>52</v>
      </c>
      <c r="B51" s="34">
        <v>327</v>
      </c>
      <c r="C51" s="34">
        <v>327</v>
      </c>
      <c r="D51" s="34">
        <v>327</v>
      </c>
      <c r="E51" s="34">
        <v>325</v>
      </c>
      <c r="F51" s="34">
        <f t="shared" si="0"/>
        <v>-2</v>
      </c>
      <c r="G51" s="35">
        <f t="shared" si="1"/>
        <v>-6.1162079510703364E-3</v>
      </c>
    </row>
    <row r="52" spans="1:104" x14ac:dyDescent="0.25">
      <c r="A52" s="33" t="s">
        <v>53</v>
      </c>
      <c r="B52" s="34">
        <v>538</v>
      </c>
      <c r="C52" s="34">
        <v>538</v>
      </c>
      <c r="D52" s="34">
        <v>538</v>
      </c>
      <c r="E52" s="34">
        <v>535</v>
      </c>
      <c r="F52" s="34">
        <f t="shared" si="0"/>
        <v>-3</v>
      </c>
      <c r="G52" s="35">
        <f t="shared" si="1"/>
        <v>-5.5762081784386614E-3</v>
      </c>
    </row>
    <row r="53" spans="1:104" x14ac:dyDescent="0.25">
      <c r="A53" s="33" t="s">
        <v>54</v>
      </c>
      <c r="B53" s="34">
        <v>1306</v>
      </c>
      <c r="C53" s="34">
        <v>1306</v>
      </c>
      <c r="D53" s="34">
        <v>1305</v>
      </c>
      <c r="E53" s="34">
        <v>1298</v>
      </c>
      <c r="F53" s="34">
        <f t="shared" si="0"/>
        <v>-8</v>
      </c>
      <c r="G53" s="35">
        <f t="shared" si="1"/>
        <v>-6.1255742725880554E-3</v>
      </c>
    </row>
    <row r="54" spans="1:104" x14ac:dyDescent="0.25">
      <c r="A54" s="33" t="s">
        <v>55</v>
      </c>
      <c r="B54" s="34">
        <v>7754</v>
      </c>
      <c r="C54" s="34">
        <v>7754</v>
      </c>
      <c r="D54" s="34">
        <v>7750</v>
      </c>
      <c r="E54" s="34">
        <v>7720</v>
      </c>
      <c r="F54" s="34">
        <f t="shared" si="0"/>
        <v>-34</v>
      </c>
      <c r="G54" s="35">
        <f t="shared" si="1"/>
        <v>-4.3848336342532882E-3</v>
      </c>
    </row>
    <row r="55" spans="1:104" s="32" customFormat="1" x14ac:dyDescent="0.25">
      <c r="A55" s="36" t="s">
        <v>56</v>
      </c>
      <c r="B55" s="37">
        <v>899</v>
      </c>
      <c r="C55" s="37">
        <v>899</v>
      </c>
      <c r="D55" s="37">
        <v>898</v>
      </c>
      <c r="E55" s="37">
        <v>894</v>
      </c>
      <c r="F55" s="37">
        <f t="shared" si="0"/>
        <v>-5</v>
      </c>
      <c r="G55" s="38">
        <f t="shared" si="1"/>
        <v>-5.5617352614015575E-3</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row>
    <row r="57" spans="1:104" s="20" customFormat="1" ht="15.75" thickBot="1" x14ac:dyDescent="0.3">
      <c r="A57" s="25" t="s">
        <v>57</v>
      </c>
      <c r="B57" s="18">
        <v>548285</v>
      </c>
      <c r="C57" s="18">
        <v>548285</v>
      </c>
      <c r="D57" s="18">
        <v>548537</v>
      </c>
      <c r="E57" s="18">
        <v>548922</v>
      </c>
      <c r="F57" s="18">
        <f>E57-C57</f>
        <v>637</v>
      </c>
      <c r="G57" s="19">
        <f>F57/C57</f>
        <v>1.1618045359621364E-3</v>
      </c>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row>
    <row r="58" spans="1:104" ht="15.75" thickTop="1" x14ac:dyDescent="0.25">
      <c r="A58" s="33" t="s">
        <v>58</v>
      </c>
      <c r="B58" s="34">
        <v>10303</v>
      </c>
      <c r="C58" s="34">
        <v>10303</v>
      </c>
      <c r="D58" s="34">
        <v>10308</v>
      </c>
      <c r="E58" s="34">
        <v>10316</v>
      </c>
      <c r="F58" s="34">
        <f t="shared" ref="F58:F77" si="2">E58-C58</f>
        <v>13</v>
      </c>
      <c r="G58" s="35">
        <f t="shared" ref="G58:G77" si="3">F58/C58</f>
        <v>1.2617684169659322E-3</v>
      </c>
    </row>
    <row r="59" spans="1:104" x14ac:dyDescent="0.25">
      <c r="A59" s="33" t="s">
        <v>59</v>
      </c>
      <c r="B59" s="34">
        <v>43593</v>
      </c>
      <c r="C59" s="34">
        <v>43593</v>
      </c>
      <c r="D59" s="34">
        <v>43614</v>
      </c>
      <c r="E59" s="34">
        <v>43645</v>
      </c>
      <c r="F59" s="34">
        <f t="shared" si="2"/>
        <v>52</v>
      </c>
      <c r="G59" s="35">
        <f t="shared" si="3"/>
        <v>1.1928520634046751E-3</v>
      </c>
    </row>
    <row r="60" spans="1:104" x14ac:dyDescent="0.25">
      <c r="A60" s="33" t="s">
        <v>60</v>
      </c>
      <c r="B60" s="34">
        <v>6411</v>
      </c>
      <c r="C60" s="34">
        <v>6411</v>
      </c>
      <c r="D60" s="34">
        <v>6414</v>
      </c>
      <c r="E60" s="34">
        <v>6418</v>
      </c>
      <c r="F60" s="34">
        <f t="shared" si="2"/>
        <v>7</v>
      </c>
      <c r="G60" s="35">
        <f t="shared" si="3"/>
        <v>1.0918733426922478E-3</v>
      </c>
    </row>
    <row r="61" spans="1:104" x14ac:dyDescent="0.25">
      <c r="A61" s="33" t="s">
        <v>61</v>
      </c>
      <c r="B61" s="34">
        <v>34032</v>
      </c>
      <c r="C61" s="34">
        <v>34032</v>
      </c>
      <c r="D61" s="34">
        <v>34046</v>
      </c>
      <c r="E61" s="34">
        <v>34065</v>
      </c>
      <c r="F61" s="34">
        <f t="shared" si="2"/>
        <v>33</v>
      </c>
      <c r="G61" s="35">
        <f t="shared" si="3"/>
        <v>9.6967559943582512E-4</v>
      </c>
    </row>
    <row r="62" spans="1:104" x14ac:dyDescent="0.25">
      <c r="A62" s="33" t="s">
        <v>62</v>
      </c>
      <c r="B62" s="34">
        <v>7086</v>
      </c>
      <c r="C62" s="34">
        <v>7086</v>
      </c>
      <c r="D62" s="34">
        <v>7089</v>
      </c>
      <c r="E62" s="34">
        <v>7094</v>
      </c>
      <c r="F62" s="34">
        <f t="shared" si="2"/>
        <v>8</v>
      </c>
      <c r="G62" s="35">
        <f t="shared" si="3"/>
        <v>1.1289867344058708E-3</v>
      </c>
    </row>
    <row r="63" spans="1:104" x14ac:dyDescent="0.25">
      <c r="A63" s="33" t="s">
        <v>63</v>
      </c>
      <c r="B63" s="34">
        <v>23112</v>
      </c>
      <c r="C63" s="34">
        <v>23112</v>
      </c>
      <c r="D63" s="34">
        <v>23122</v>
      </c>
      <c r="E63" s="34">
        <v>23136</v>
      </c>
      <c r="F63" s="34">
        <f t="shared" si="2"/>
        <v>24</v>
      </c>
      <c r="G63" s="35">
        <f t="shared" si="3"/>
        <v>1.0384215991692627E-3</v>
      </c>
    </row>
    <row r="64" spans="1:104" x14ac:dyDescent="0.25">
      <c r="A64" s="33" t="s">
        <v>64</v>
      </c>
      <c r="B64" s="34">
        <v>15873</v>
      </c>
      <c r="C64" s="34">
        <v>15873</v>
      </c>
      <c r="D64" s="34">
        <v>15881</v>
      </c>
      <c r="E64" s="34">
        <v>15892</v>
      </c>
      <c r="F64" s="34">
        <f t="shared" si="2"/>
        <v>19</v>
      </c>
      <c r="G64" s="35">
        <f t="shared" si="3"/>
        <v>1.1970011970011971E-3</v>
      </c>
    </row>
    <row r="65" spans="1:104" x14ac:dyDescent="0.25">
      <c r="A65" s="33" t="s">
        <v>65</v>
      </c>
      <c r="B65" s="34">
        <v>88857</v>
      </c>
      <c r="C65" s="34">
        <v>88857</v>
      </c>
      <c r="D65" s="34">
        <v>88897</v>
      </c>
      <c r="E65" s="34">
        <v>88962</v>
      </c>
      <c r="F65" s="34">
        <f t="shared" si="2"/>
        <v>105</v>
      </c>
      <c r="G65" s="35">
        <f t="shared" si="3"/>
        <v>1.1816739255207805E-3</v>
      </c>
    </row>
    <row r="66" spans="1:104" x14ac:dyDescent="0.25">
      <c r="A66" s="33" t="s">
        <v>66</v>
      </c>
      <c r="B66" s="34">
        <v>8870</v>
      </c>
      <c r="C66" s="34">
        <v>8870</v>
      </c>
      <c r="D66" s="34">
        <v>8875</v>
      </c>
      <c r="E66" s="34">
        <v>8881</v>
      </c>
      <c r="F66" s="34">
        <f t="shared" si="2"/>
        <v>11</v>
      </c>
      <c r="G66" s="35">
        <f t="shared" si="3"/>
        <v>1.2401352874859075E-3</v>
      </c>
    </row>
    <row r="67" spans="1:104" x14ac:dyDescent="0.25">
      <c r="A67" s="33" t="s">
        <v>67</v>
      </c>
      <c r="B67" s="34">
        <v>23184</v>
      </c>
      <c r="C67" s="34">
        <v>23184</v>
      </c>
      <c r="D67" s="34">
        <v>23195</v>
      </c>
      <c r="E67" s="34">
        <v>23212</v>
      </c>
      <c r="F67" s="34">
        <f t="shared" si="2"/>
        <v>28</v>
      </c>
      <c r="G67" s="35">
        <f t="shared" si="3"/>
        <v>1.2077294685990338E-3</v>
      </c>
    </row>
    <row r="68" spans="1:104" x14ac:dyDescent="0.25">
      <c r="A68" s="33" t="s">
        <v>68</v>
      </c>
      <c r="B68" s="34">
        <v>95072</v>
      </c>
      <c r="C68" s="34">
        <v>95072</v>
      </c>
      <c r="D68" s="34">
        <v>95115</v>
      </c>
      <c r="E68" s="34">
        <v>95183</v>
      </c>
      <c r="F68" s="34">
        <f t="shared" si="2"/>
        <v>111</v>
      </c>
      <c r="G68" s="35">
        <f t="shared" si="3"/>
        <v>1.1675361831033322E-3</v>
      </c>
    </row>
    <row r="69" spans="1:104" x14ac:dyDescent="0.25">
      <c r="A69" s="33" t="s">
        <v>69</v>
      </c>
      <c r="B69" s="34">
        <v>28712</v>
      </c>
      <c r="C69" s="34">
        <v>28712</v>
      </c>
      <c r="D69" s="34">
        <v>28727</v>
      </c>
      <c r="E69" s="34">
        <v>28745</v>
      </c>
      <c r="F69" s="34">
        <f t="shared" si="2"/>
        <v>33</v>
      </c>
      <c r="G69" s="35">
        <f t="shared" si="3"/>
        <v>1.14934522151017E-3</v>
      </c>
    </row>
    <row r="70" spans="1:104" x14ac:dyDescent="0.25">
      <c r="A70" s="33" t="s">
        <v>70</v>
      </c>
      <c r="B70" s="34">
        <v>19031</v>
      </c>
      <c r="C70" s="34">
        <v>19031</v>
      </c>
      <c r="D70" s="34">
        <v>19039</v>
      </c>
      <c r="E70" s="34">
        <v>19052</v>
      </c>
      <c r="F70" s="34">
        <f t="shared" si="2"/>
        <v>21</v>
      </c>
      <c r="G70" s="35">
        <f t="shared" si="3"/>
        <v>1.1034627712679312E-3</v>
      </c>
    </row>
    <row r="71" spans="1:104" x14ac:dyDescent="0.25">
      <c r="A71" s="33" t="s">
        <v>71</v>
      </c>
      <c r="B71" s="34">
        <v>13383</v>
      </c>
      <c r="C71" s="34">
        <v>13383</v>
      </c>
      <c r="D71" s="34">
        <v>13388</v>
      </c>
      <c r="E71" s="34">
        <v>13399</v>
      </c>
      <c r="F71" s="34">
        <f t="shared" si="2"/>
        <v>16</v>
      </c>
      <c r="G71" s="35">
        <f t="shared" si="3"/>
        <v>1.1955465889561384E-3</v>
      </c>
    </row>
    <row r="72" spans="1:104" x14ac:dyDescent="0.25">
      <c r="A72" s="33" t="s">
        <v>72</v>
      </c>
      <c r="B72" s="34">
        <v>11608</v>
      </c>
      <c r="C72" s="34">
        <v>11608</v>
      </c>
      <c r="D72" s="34">
        <v>11613</v>
      </c>
      <c r="E72" s="34">
        <v>11621</v>
      </c>
      <c r="F72" s="34">
        <f t="shared" si="2"/>
        <v>13</v>
      </c>
      <c r="G72" s="35">
        <f t="shared" si="3"/>
        <v>1.1199172984148863E-3</v>
      </c>
    </row>
    <row r="73" spans="1:104" x14ac:dyDescent="0.25">
      <c r="A73" s="33" t="s">
        <v>73</v>
      </c>
      <c r="B73" s="34">
        <v>13722</v>
      </c>
      <c r="C73" s="34">
        <v>13722</v>
      </c>
      <c r="D73" s="34">
        <v>13730</v>
      </c>
      <c r="E73" s="34">
        <v>13740</v>
      </c>
      <c r="F73" s="34">
        <f t="shared" si="2"/>
        <v>18</v>
      </c>
      <c r="G73" s="35">
        <f t="shared" si="3"/>
        <v>1.3117621337997377E-3</v>
      </c>
    </row>
    <row r="74" spans="1:104" x14ac:dyDescent="0.25">
      <c r="A74" s="33" t="s">
        <v>74</v>
      </c>
      <c r="B74" s="34">
        <v>18165</v>
      </c>
      <c r="C74" s="34">
        <v>18165</v>
      </c>
      <c r="D74" s="34">
        <v>18175</v>
      </c>
      <c r="E74" s="34">
        <v>18187</v>
      </c>
      <c r="F74" s="34">
        <f t="shared" si="2"/>
        <v>22</v>
      </c>
      <c r="G74" s="35">
        <f t="shared" si="3"/>
        <v>1.2111202862647948E-3</v>
      </c>
    </row>
    <row r="75" spans="1:104" x14ac:dyDescent="0.25">
      <c r="A75" s="33" t="s">
        <v>75</v>
      </c>
      <c r="B75" s="34">
        <v>15865</v>
      </c>
      <c r="C75" s="34">
        <v>15865</v>
      </c>
      <c r="D75" s="34">
        <v>15872</v>
      </c>
      <c r="E75" s="34">
        <v>15884</v>
      </c>
      <c r="F75" s="34">
        <f t="shared" si="2"/>
        <v>19</v>
      </c>
      <c r="G75" s="35">
        <f t="shared" si="3"/>
        <v>1.1976047904191617E-3</v>
      </c>
    </row>
    <row r="76" spans="1:104" x14ac:dyDescent="0.25">
      <c r="A76" s="33" t="s">
        <v>76</v>
      </c>
      <c r="B76" s="34">
        <v>55874</v>
      </c>
      <c r="C76" s="34">
        <v>55874</v>
      </c>
      <c r="D76" s="34">
        <v>55899</v>
      </c>
      <c r="E76" s="34">
        <v>55940</v>
      </c>
      <c r="F76" s="34">
        <f t="shared" si="2"/>
        <v>66</v>
      </c>
      <c r="G76" s="35">
        <f t="shared" si="3"/>
        <v>1.1812291942585103E-3</v>
      </c>
    </row>
    <row r="77" spans="1:104" s="32" customFormat="1" x14ac:dyDescent="0.25">
      <c r="A77" s="36" t="s">
        <v>77</v>
      </c>
      <c r="B77" s="37">
        <v>15532</v>
      </c>
      <c r="C77" s="37">
        <v>15532</v>
      </c>
      <c r="D77" s="37">
        <v>15538</v>
      </c>
      <c r="E77" s="37">
        <v>15550</v>
      </c>
      <c r="F77" s="37">
        <f t="shared" si="2"/>
        <v>18</v>
      </c>
      <c r="G77" s="38">
        <f t="shared" si="3"/>
        <v>1.1588977594643318E-3</v>
      </c>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row>
    <row r="79" spans="1:104" s="39" customFormat="1" ht="15.75" thickBot="1" x14ac:dyDescent="0.3">
      <c r="A79" s="25" t="s">
        <v>78</v>
      </c>
      <c r="B79" s="18">
        <v>16535</v>
      </c>
      <c r="C79" s="18">
        <v>16535</v>
      </c>
      <c r="D79" s="18">
        <v>16576</v>
      </c>
      <c r="E79" s="18">
        <v>16766</v>
      </c>
      <c r="F79" s="18">
        <f>E79-C79</f>
        <v>231</v>
      </c>
      <c r="G79" s="19">
        <f>F79/C79</f>
        <v>1.3970365890535229E-2</v>
      </c>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row>
    <row r="80" spans="1:104" ht="15.75" thickTop="1" x14ac:dyDescent="0.25">
      <c r="A80" s="33" t="s">
        <v>79</v>
      </c>
      <c r="B80" s="34">
        <v>311</v>
      </c>
      <c r="C80" s="34">
        <v>311</v>
      </c>
      <c r="D80" s="34">
        <v>312</v>
      </c>
      <c r="E80" s="34">
        <v>316</v>
      </c>
      <c r="F80" s="34">
        <f t="shared" ref="F80:F86" si="4">E80-C80</f>
        <v>5</v>
      </c>
      <c r="G80" s="35">
        <f t="shared" ref="G80:G86" si="5">F80/C80</f>
        <v>1.607717041800643E-2</v>
      </c>
    </row>
    <row r="81" spans="1:104" x14ac:dyDescent="0.25">
      <c r="A81" s="33" t="s">
        <v>80</v>
      </c>
      <c r="B81" s="34">
        <v>866</v>
      </c>
      <c r="C81" s="34">
        <v>866</v>
      </c>
      <c r="D81" s="34">
        <v>868</v>
      </c>
      <c r="E81" s="34">
        <v>878</v>
      </c>
      <c r="F81" s="34">
        <f t="shared" si="4"/>
        <v>12</v>
      </c>
      <c r="G81" s="35">
        <f t="shared" si="5"/>
        <v>1.3856812933025405E-2</v>
      </c>
    </row>
    <row r="82" spans="1:104" x14ac:dyDescent="0.25">
      <c r="A82" s="33" t="s">
        <v>81</v>
      </c>
      <c r="B82" s="34">
        <v>4067</v>
      </c>
      <c r="C82" s="34">
        <v>4067</v>
      </c>
      <c r="D82" s="34">
        <v>4077</v>
      </c>
      <c r="E82" s="34">
        <v>4124</v>
      </c>
      <c r="F82" s="34">
        <f t="shared" si="4"/>
        <v>57</v>
      </c>
      <c r="G82" s="35">
        <f t="shared" si="5"/>
        <v>1.4015244652077699E-2</v>
      </c>
    </row>
    <row r="83" spans="1:104" x14ac:dyDescent="0.25">
      <c r="A83" s="33" t="s">
        <v>82</v>
      </c>
      <c r="B83" s="34">
        <v>75</v>
      </c>
      <c r="C83" s="34">
        <v>75</v>
      </c>
      <c r="D83" s="34">
        <v>75</v>
      </c>
      <c r="E83" s="34">
        <v>76</v>
      </c>
      <c r="F83" s="34">
        <f t="shared" si="4"/>
        <v>1</v>
      </c>
      <c r="G83" s="35">
        <f t="shared" si="5"/>
        <v>1.3333333333333334E-2</v>
      </c>
    </row>
    <row r="84" spans="1:104" x14ac:dyDescent="0.25">
      <c r="A84" s="33" t="s">
        <v>83</v>
      </c>
      <c r="B84" s="34">
        <v>4527</v>
      </c>
      <c r="C84" s="34">
        <v>4527</v>
      </c>
      <c r="D84" s="34">
        <v>4538</v>
      </c>
      <c r="E84" s="34">
        <v>4590</v>
      </c>
      <c r="F84" s="34">
        <f t="shared" si="4"/>
        <v>63</v>
      </c>
      <c r="G84" s="35">
        <f t="shared" si="5"/>
        <v>1.3916500994035786E-2</v>
      </c>
    </row>
    <row r="85" spans="1:104" x14ac:dyDescent="0.25">
      <c r="A85" s="33" t="s">
        <v>84</v>
      </c>
      <c r="B85" s="34">
        <v>3949</v>
      </c>
      <c r="C85" s="34">
        <v>3949</v>
      </c>
      <c r="D85" s="34">
        <v>3959</v>
      </c>
      <c r="E85" s="34">
        <v>4004</v>
      </c>
      <c r="F85" s="34">
        <f t="shared" si="4"/>
        <v>55</v>
      </c>
      <c r="G85" s="35">
        <f t="shared" si="5"/>
        <v>1.3927576601671309E-2</v>
      </c>
    </row>
    <row r="86" spans="1:104" s="32" customFormat="1" x14ac:dyDescent="0.25">
      <c r="A86" s="36" t="s">
        <v>85</v>
      </c>
      <c r="B86" s="37">
        <v>2740</v>
      </c>
      <c r="C86" s="37">
        <v>2740</v>
      </c>
      <c r="D86" s="37">
        <v>2747</v>
      </c>
      <c r="E86" s="37">
        <v>2778</v>
      </c>
      <c r="F86" s="37">
        <f t="shared" si="4"/>
        <v>38</v>
      </c>
      <c r="G86" s="38">
        <f t="shared" si="5"/>
        <v>1.3868613138686132E-2</v>
      </c>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row>
    <row r="88" spans="1:104" s="39" customFormat="1" ht="15.75" thickBot="1" x14ac:dyDescent="0.3">
      <c r="A88" s="25" t="s">
        <v>86</v>
      </c>
      <c r="B88" s="18">
        <v>743159</v>
      </c>
      <c r="C88" s="18">
        <v>743159</v>
      </c>
      <c r="D88" s="18">
        <v>744484</v>
      </c>
      <c r="E88" s="18">
        <v>748930</v>
      </c>
      <c r="F88" s="18">
        <f>E88-C88</f>
        <v>5771</v>
      </c>
      <c r="G88" s="19">
        <f>F88/C88</f>
        <v>7.7654983657602207E-3</v>
      </c>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row>
    <row r="89" spans="1:104" ht="15.75" thickTop="1" x14ac:dyDescent="0.25">
      <c r="A89" s="33" t="s">
        <v>87</v>
      </c>
      <c r="B89" s="34">
        <v>16283</v>
      </c>
      <c r="C89" s="34">
        <v>16283</v>
      </c>
      <c r="D89" s="34">
        <v>16313</v>
      </c>
      <c r="E89" s="34">
        <v>16411</v>
      </c>
      <c r="F89" s="34">
        <f t="shared" ref="F89:F122" si="6">E89-C89</f>
        <v>128</v>
      </c>
      <c r="G89" s="35">
        <f t="shared" ref="G89:G122" si="7">F89/C89</f>
        <v>7.8609592826874661E-3</v>
      </c>
    </row>
    <row r="90" spans="1:104" x14ac:dyDescent="0.25">
      <c r="A90" s="33" t="s">
        <v>88</v>
      </c>
      <c r="B90" s="34">
        <v>33201</v>
      </c>
      <c r="C90" s="34">
        <v>33201</v>
      </c>
      <c r="D90" s="34">
        <v>33258</v>
      </c>
      <c r="E90" s="34">
        <v>33455</v>
      </c>
      <c r="F90" s="34">
        <f t="shared" si="6"/>
        <v>254</v>
      </c>
      <c r="G90" s="35">
        <f t="shared" si="7"/>
        <v>7.6503719767476884E-3</v>
      </c>
    </row>
    <row r="91" spans="1:104" x14ac:dyDescent="0.25">
      <c r="A91" s="33" t="s">
        <v>89</v>
      </c>
      <c r="B91" s="34">
        <v>39502</v>
      </c>
      <c r="C91" s="34">
        <v>39502</v>
      </c>
      <c r="D91" s="34">
        <v>39570</v>
      </c>
      <c r="E91" s="34">
        <v>39796</v>
      </c>
      <c r="F91" s="34">
        <f t="shared" si="6"/>
        <v>294</v>
      </c>
      <c r="G91" s="35">
        <f t="shared" si="7"/>
        <v>7.4426611310819705E-3</v>
      </c>
    </row>
    <row r="92" spans="1:104" x14ac:dyDescent="0.25">
      <c r="A92" s="33" t="s">
        <v>90</v>
      </c>
      <c r="B92" s="34">
        <v>7965</v>
      </c>
      <c r="C92" s="34">
        <v>7965</v>
      </c>
      <c r="D92" s="34">
        <v>7978</v>
      </c>
      <c r="E92" s="34">
        <v>8028</v>
      </c>
      <c r="F92" s="34">
        <f t="shared" si="6"/>
        <v>63</v>
      </c>
      <c r="G92" s="35">
        <f t="shared" si="7"/>
        <v>7.9096045197740109E-3</v>
      </c>
    </row>
    <row r="93" spans="1:104" x14ac:dyDescent="0.25">
      <c r="A93" s="33" t="s">
        <v>91</v>
      </c>
      <c r="B93" s="34">
        <v>26493</v>
      </c>
      <c r="C93" s="34">
        <v>26493</v>
      </c>
      <c r="D93" s="34">
        <v>26540</v>
      </c>
      <c r="E93" s="34">
        <v>26696</v>
      </c>
      <c r="F93" s="34">
        <f t="shared" si="6"/>
        <v>203</v>
      </c>
      <c r="G93" s="35">
        <f t="shared" si="7"/>
        <v>7.6624013890461634E-3</v>
      </c>
    </row>
    <row r="94" spans="1:104" x14ac:dyDescent="0.25">
      <c r="A94" s="33" t="s">
        <v>92</v>
      </c>
      <c r="B94" s="34">
        <v>3504</v>
      </c>
      <c r="C94" s="34">
        <v>3504</v>
      </c>
      <c r="D94" s="34">
        <v>3511</v>
      </c>
      <c r="E94" s="34">
        <v>3531</v>
      </c>
      <c r="F94" s="34">
        <f t="shared" si="6"/>
        <v>27</v>
      </c>
      <c r="G94" s="35">
        <f t="shared" si="7"/>
        <v>7.7054794520547941E-3</v>
      </c>
    </row>
    <row r="95" spans="1:104" x14ac:dyDescent="0.25">
      <c r="A95" s="33" t="s">
        <v>93</v>
      </c>
      <c r="B95" s="34">
        <v>8183</v>
      </c>
      <c r="C95" s="34">
        <v>8183</v>
      </c>
      <c r="D95" s="34">
        <v>8199</v>
      </c>
      <c r="E95" s="34">
        <v>8248</v>
      </c>
      <c r="F95" s="34">
        <f t="shared" si="6"/>
        <v>65</v>
      </c>
      <c r="G95" s="35">
        <f t="shared" si="7"/>
        <v>7.9432970793107665E-3</v>
      </c>
    </row>
    <row r="96" spans="1:104" x14ac:dyDescent="0.25">
      <c r="A96" s="33" t="s">
        <v>94</v>
      </c>
      <c r="B96" s="34">
        <v>28789</v>
      </c>
      <c r="C96" s="34">
        <v>28789</v>
      </c>
      <c r="D96" s="34">
        <v>28841</v>
      </c>
      <c r="E96" s="34">
        <v>29014</v>
      </c>
      <c r="F96" s="34">
        <f t="shared" si="6"/>
        <v>225</v>
      </c>
      <c r="G96" s="35">
        <f t="shared" si="7"/>
        <v>7.8154850811073678E-3</v>
      </c>
    </row>
    <row r="97" spans="1:7" x14ac:dyDescent="0.25">
      <c r="A97" s="33" t="s">
        <v>95</v>
      </c>
      <c r="B97" s="34">
        <v>6459</v>
      </c>
      <c r="C97" s="34">
        <v>6459</v>
      </c>
      <c r="D97" s="34">
        <v>6470</v>
      </c>
      <c r="E97" s="34">
        <v>6509</v>
      </c>
      <c r="F97" s="34">
        <f t="shared" si="6"/>
        <v>50</v>
      </c>
      <c r="G97" s="35">
        <f t="shared" si="7"/>
        <v>7.7411363988233476E-3</v>
      </c>
    </row>
    <row r="98" spans="1:7" x14ac:dyDescent="0.25">
      <c r="A98" s="33" t="s">
        <v>96</v>
      </c>
      <c r="B98" s="34">
        <v>7764</v>
      </c>
      <c r="C98" s="34">
        <v>7764</v>
      </c>
      <c r="D98" s="34">
        <v>7777</v>
      </c>
      <c r="E98" s="34">
        <v>7826</v>
      </c>
      <c r="F98" s="34">
        <f t="shared" si="6"/>
        <v>62</v>
      </c>
      <c r="G98" s="35">
        <f t="shared" si="7"/>
        <v>7.9855744461617729E-3</v>
      </c>
    </row>
    <row r="99" spans="1:7" x14ac:dyDescent="0.25">
      <c r="A99" s="33" t="s">
        <v>97</v>
      </c>
      <c r="B99" s="34">
        <v>60879</v>
      </c>
      <c r="C99" s="34">
        <v>60879</v>
      </c>
      <c r="D99" s="34">
        <v>60987</v>
      </c>
      <c r="E99" s="34">
        <v>61351</v>
      </c>
      <c r="F99" s="34">
        <f t="shared" si="6"/>
        <v>472</v>
      </c>
      <c r="G99" s="35">
        <f t="shared" si="7"/>
        <v>7.7530839862678426E-3</v>
      </c>
    </row>
    <row r="100" spans="1:7" x14ac:dyDescent="0.25">
      <c r="A100" s="33" t="s">
        <v>98</v>
      </c>
      <c r="B100" s="34">
        <v>13175</v>
      </c>
      <c r="C100" s="34">
        <v>13175</v>
      </c>
      <c r="D100" s="34">
        <v>13198</v>
      </c>
      <c r="E100" s="34">
        <v>13279</v>
      </c>
      <c r="F100" s="34">
        <f t="shared" si="6"/>
        <v>104</v>
      </c>
      <c r="G100" s="35">
        <f t="shared" si="7"/>
        <v>7.893738140417458E-3</v>
      </c>
    </row>
    <row r="101" spans="1:7" x14ac:dyDescent="0.25">
      <c r="A101" s="33" t="s">
        <v>99</v>
      </c>
      <c r="B101" s="34">
        <v>76377</v>
      </c>
      <c r="C101" s="34">
        <v>76377</v>
      </c>
      <c r="D101" s="34">
        <v>76514</v>
      </c>
      <c r="E101" s="34">
        <v>76976</v>
      </c>
      <c r="F101" s="34">
        <f t="shared" si="6"/>
        <v>599</v>
      </c>
      <c r="G101" s="35">
        <f t="shared" si="7"/>
        <v>7.8426751508962125E-3</v>
      </c>
    </row>
    <row r="102" spans="1:7" x14ac:dyDescent="0.25">
      <c r="A102" s="33" t="s">
        <v>100</v>
      </c>
      <c r="B102" s="34">
        <v>90329</v>
      </c>
      <c r="C102" s="34">
        <v>90329</v>
      </c>
      <c r="D102" s="34">
        <v>90493</v>
      </c>
      <c r="E102" s="34">
        <v>91040</v>
      </c>
      <c r="F102" s="34">
        <f t="shared" si="6"/>
        <v>711</v>
      </c>
      <c r="G102" s="35">
        <f t="shared" si="7"/>
        <v>7.8712262949883205E-3</v>
      </c>
    </row>
    <row r="103" spans="1:7" x14ac:dyDescent="0.25">
      <c r="A103" s="33" t="s">
        <v>101</v>
      </c>
      <c r="B103" s="34">
        <v>11596</v>
      </c>
      <c r="C103" s="34">
        <v>11596</v>
      </c>
      <c r="D103" s="34">
        <v>11616</v>
      </c>
      <c r="E103" s="34">
        <v>11687</v>
      </c>
      <c r="F103" s="34">
        <f t="shared" si="6"/>
        <v>91</v>
      </c>
      <c r="G103" s="35">
        <f t="shared" si="7"/>
        <v>7.8475336322869956E-3</v>
      </c>
    </row>
    <row r="104" spans="1:7" x14ac:dyDescent="0.25">
      <c r="A104" s="33" t="s">
        <v>102</v>
      </c>
      <c r="B104" s="34">
        <v>5136</v>
      </c>
      <c r="C104" s="34">
        <v>5136</v>
      </c>
      <c r="D104" s="34">
        <v>5145</v>
      </c>
      <c r="E104" s="34">
        <v>5176</v>
      </c>
      <c r="F104" s="34">
        <f t="shared" si="6"/>
        <v>40</v>
      </c>
      <c r="G104" s="35">
        <f t="shared" si="7"/>
        <v>7.7881619937694704E-3</v>
      </c>
    </row>
    <row r="105" spans="1:7" x14ac:dyDescent="0.25">
      <c r="A105" s="33" t="s">
        <v>103</v>
      </c>
      <c r="B105" s="34">
        <v>19808</v>
      </c>
      <c r="C105" s="34">
        <v>19808</v>
      </c>
      <c r="D105" s="34">
        <v>19845</v>
      </c>
      <c r="E105" s="34">
        <v>19964</v>
      </c>
      <c r="F105" s="34">
        <f t="shared" si="6"/>
        <v>156</v>
      </c>
      <c r="G105" s="35">
        <f t="shared" si="7"/>
        <v>7.8756058158319878E-3</v>
      </c>
    </row>
    <row r="106" spans="1:7" x14ac:dyDescent="0.25">
      <c r="A106" s="33" t="s">
        <v>104</v>
      </c>
      <c r="B106" s="34">
        <v>6338</v>
      </c>
      <c r="C106" s="34">
        <v>6338</v>
      </c>
      <c r="D106" s="34">
        <v>6349</v>
      </c>
      <c r="E106" s="34">
        <v>6389</v>
      </c>
      <c r="F106" s="34">
        <f t="shared" si="6"/>
        <v>51</v>
      </c>
      <c r="G106" s="35">
        <f t="shared" si="7"/>
        <v>8.0467024297885773E-3</v>
      </c>
    </row>
    <row r="107" spans="1:7" x14ac:dyDescent="0.25">
      <c r="A107" s="33" t="s">
        <v>105</v>
      </c>
      <c r="B107" s="34">
        <v>47255</v>
      </c>
      <c r="C107" s="34">
        <v>47255</v>
      </c>
      <c r="D107" s="34">
        <v>47341</v>
      </c>
      <c r="E107" s="34">
        <v>47627</v>
      </c>
      <c r="F107" s="34">
        <f t="shared" si="6"/>
        <v>372</v>
      </c>
      <c r="G107" s="35">
        <f t="shared" si="7"/>
        <v>7.8721828377949429E-3</v>
      </c>
    </row>
    <row r="108" spans="1:7" x14ac:dyDescent="0.25">
      <c r="A108" s="33" t="s">
        <v>106</v>
      </c>
      <c r="B108" s="34">
        <v>8987</v>
      </c>
      <c r="C108" s="34">
        <v>8987</v>
      </c>
      <c r="D108" s="34">
        <v>9002</v>
      </c>
      <c r="E108" s="34">
        <v>9049</v>
      </c>
      <c r="F108" s="34">
        <f t="shared" si="6"/>
        <v>62</v>
      </c>
      <c r="G108" s="35">
        <f t="shared" si="7"/>
        <v>6.8988539000778906E-3</v>
      </c>
    </row>
    <row r="109" spans="1:7" x14ac:dyDescent="0.25">
      <c r="A109" s="33" t="s">
        <v>107</v>
      </c>
      <c r="B109" s="34">
        <v>3410</v>
      </c>
      <c r="C109" s="34">
        <v>3410</v>
      </c>
      <c r="D109" s="34">
        <v>3416</v>
      </c>
      <c r="E109" s="34">
        <v>3436</v>
      </c>
      <c r="F109" s="34">
        <f t="shared" si="6"/>
        <v>26</v>
      </c>
      <c r="G109" s="35">
        <f t="shared" si="7"/>
        <v>7.624633431085044E-3</v>
      </c>
    </row>
    <row r="110" spans="1:7" x14ac:dyDescent="0.25">
      <c r="A110" s="33" t="s">
        <v>108</v>
      </c>
      <c r="B110" s="34">
        <v>6666</v>
      </c>
      <c r="C110" s="34">
        <v>6666</v>
      </c>
      <c r="D110" s="34">
        <v>6679</v>
      </c>
      <c r="E110" s="34">
        <v>6719</v>
      </c>
      <c r="F110" s="34">
        <f t="shared" si="6"/>
        <v>53</v>
      </c>
      <c r="G110" s="35">
        <f t="shared" si="7"/>
        <v>7.9507950795079507E-3</v>
      </c>
    </row>
    <row r="111" spans="1:7" x14ac:dyDescent="0.25">
      <c r="A111" s="33" t="s">
        <v>109</v>
      </c>
      <c r="B111" s="34">
        <v>17416</v>
      </c>
      <c r="C111" s="34">
        <v>17416</v>
      </c>
      <c r="D111" s="34">
        <v>17446</v>
      </c>
      <c r="E111" s="34">
        <v>17552</v>
      </c>
      <c r="F111" s="34">
        <f t="shared" si="6"/>
        <v>136</v>
      </c>
      <c r="G111" s="35">
        <f t="shared" si="7"/>
        <v>7.8089113458888375E-3</v>
      </c>
    </row>
    <row r="112" spans="1:7" x14ac:dyDescent="0.25">
      <c r="A112" s="33" t="s">
        <v>110</v>
      </c>
      <c r="B112" s="34">
        <v>28352</v>
      </c>
      <c r="C112" s="34">
        <v>28352</v>
      </c>
      <c r="D112" s="34">
        <v>28403</v>
      </c>
      <c r="E112" s="34">
        <v>28571</v>
      </c>
      <c r="F112" s="34">
        <f t="shared" si="6"/>
        <v>219</v>
      </c>
      <c r="G112" s="35">
        <f t="shared" si="7"/>
        <v>7.724322799097065E-3</v>
      </c>
    </row>
    <row r="113" spans="1:104" x14ac:dyDescent="0.25">
      <c r="A113" s="33" t="s">
        <v>111</v>
      </c>
      <c r="B113" s="34">
        <v>51251</v>
      </c>
      <c r="C113" s="34">
        <v>51251</v>
      </c>
      <c r="D113" s="34">
        <v>51344</v>
      </c>
      <c r="E113" s="34">
        <v>51653</v>
      </c>
      <c r="F113" s="34">
        <f t="shared" si="6"/>
        <v>402</v>
      </c>
      <c r="G113" s="35">
        <f t="shared" si="7"/>
        <v>7.8437493902558005E-3</v>
      </c>
    </row>
    <row r="114" spans="1:104" x14ac:dyDescent="0.25">
      <c r="A114" s="33" t="s">
        <v>112</v>
      </c>
      <c r="B114" s="34">
        <v>6952</v>
      </c>
      <c r="C114" s="34">
        <v>6952</v>
      </c>
      <c r="D114" s="34">
        <v>6964</v>
      </c>
      <c r="E114" s="34">
        <v>7006</v>
      </c>
      <c r="F114" s="34">
        <f t="shared" si="6"/>
        <v>54</v>
      </c>
      <c r="G114" s="35">
        <f t="shared" si="7"/>
        <v>7.7675489067894135E-3</v>
      </c>
    </row>
    <row r="115" spans="1:104" x14ac:dyDescent="0.25">
      <c r="A115" s="33" t="s">
        <v>113</v>
      </c>
      <c r="B115" s="34">
        <v>5856</v>
      </c>
      <c r="C115" s="34">
        <v>5856</v>
      </c>
      <c r="D115" s="34">
        <v>5866</v>
      </c>
      <c r="E115" s="34">
        <v>5902</v>
      </c>
      <c r="F115" s="34">
        <f t="shared" si="6"/>
        <v>46</v>
      </c>
      <c r="G115" s="35">
        <f t="shared" si="7"/>
        <v>7.8551912568306011E-3</v>
      </c>
    </row>
    <row r="116" spans="1:104" x14ac:dyDescent="0.25">
      <c r="A116" s="33" t="s">
        <v>114</v>
      </c>
      <c r="B116" s="34">
        <v>41340</v>
      </c>
      <c r="C116" s="34">
        <v>41340</v>
      </c>
      <c r="D116" s="34">
        <v>41412</v>
      </c>
      <c r="E116" s="34">
        <v>41654</v>
      </c>
      <c r="F116" s="34">
        <f t="shared" si="6"/>
        <v>314</v>
      </c>
      <c r="G116" s="35">
        <f t="shared" si="7"/>
        <v>7.5955491049830674E-3</v>
      </c>
    </row>
    <row r="117" spans="1:104" x14ac:dyDescent="0.25">
      <c r="A117" s="33" t="s">
        <v>115</v>
      </c>
      <c r="B117" s="34">
        <v>8283</v>
      </c>
      <c r="C117" s="34">
        <v>8283</v>
      </c>
      <c r="D117" s="34">
        <v>8297</v>
      </c>
      <c r="E117" s="34">
        <v>8348</v>
      </c>
      <c r="F117" s="34">
        <f t="shared" si="6"/>
        <v>65</v>
      </c>
      <c r="G117" s="35">
        <f t="shared" si="7"/>
        <v>7.8473982856452976E-3</v>
      </c>
    </row>
    <row r="118" spans="1:104" x14ac:dyDescent="0.25">
      <c r="A118" s="33" t="s">
        <v>116</v>
      </c>
      <c r="B118" s="34">
        <v>26628</v>
      </c>
      <c r="C118" s="34">
        <v>26628</v>
      </c>
      <c r="D118" s="34">
        <v>26677</v>
      </c>
      <c r="E118" s="34">
        <v>26836</v>
      </c>
      <c r="F118" s="34">
        <f t="shared" si="6"/>
        <v>208</v>
      </c>
      <c r="G118" s="35">
        <f t="shared" si="7"/>
        <v>7.8113264233138054E-3</v>
      </c>
    </row>
    <row r="119" spans="1:104" x14ac:dyDescent="0.25">
      <c r="A119" s="33" t="s">
        <v>117</v>
      </c>
      <c r="B119" s="34">
        <v>13787</v>
      </c>
      <c r="C119" s="34">
        <v>13787</v>
      </c>
      <c r="D119" s="34">
        <v>13812</v>
      </c>
      <c r="E119" s="34">
        <v>13896</v>
      </c>
      <c r="F119" s="34">
        <f t="shared" si="6"/>
        <v>109</v>
      </c>
      <c r="G119" s="35">
        <f t="shared" si="7"/>
        <v>7.9059984042938996E-3</v>
      </c>
    </row>
    <row r="120" spans="1:104" x14ac:dyDescent="0.25">
      <c r="A120" s="33" t="s">
        <v>118</v>
      </c>
      <c r="B120" s="34">
        <v>6085</v>
      </c>
      <c r="C120" s="34">
        <v>6085</v>
      </c>
      <c r="D120" s="34">
        <v>6096</v>
      </c>
      <c r="E120" s="34">
        <v>6133</v>
      </c>
      <c r="F120" s="34">
        <f t="shared" si="6"/>
        <v>48</v>
      </c>
      <c r="G120" s="35">
        <f t="shared" si="7"/>
        <v>7.8882497945768279E-3</v>
      </c>
    </row>
    <row r="121" spans="1:104" x14ac:dyDescent="0.25">
      <c r="A121" s="33" t="s">
        <v>119</v>
      </c>
      <c r="B121" s="34">
        <v>4875</v>
      </c>
      <c r="C121" s="34">
        <v>4875</v>
      </c>
      <c r="D121" s="34">
        <v>4882</v>
      </c>
      <c r="E121" s="34">
        <v>4904</v>
      </c>
      <c r="F121" s="34">
        <f t="shared" si="6"/>
        <v>29</v>
      </c>
      <c r="G121" s="35">
        <f t="shared" si="7"/>
        <v>5.9487179487179489E-3</v>
      </c>
    </row>
    <row r="122" spans="1:104" s="32" customFormat="1" x14ac:dyDescent="0.25">
      <c r="A122" s="36" t="s">
        <v>120</v>
      </c>
      <c r="B122" s="37">
        <v>4235</v>
      </c>
      <c r="C122" s="37">
        <v>4235</v>
      </c>
      <c r="D122" s="37">
        <v>4243</v>
      </c>
      <c r="E122" s="37">
        <v>4268</v>
      </c>
      <c r="F122" s="37">
        <f t="shared" si="6"/>
        <v>33</v>
      </c>
      <c r="G122" s="38">
        <f t="shared" si="7"/>
        <v>7.7922077922077922E-3</v>
      </c>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row>
    <row r="124" spans="1:104" s="20" customFormat="1" ht="15.75" thickBot="1" x14ac:dyDescent="0.3">
      <c r="A124" s="25" t="s">
        <v>121</v>
      </c>
      <c r="B124" s="18">
        <v>71372</v>
      </c>
      <c r="C124" s="18">
        <v>71372</v>
      </c>
      <c r="D124" s="18">
        <v>71336</v>
      </c>
      <c r="E124" s="18">
        <v>71599</v>
      </c>
      <c r="F124" s="18">
        <f>E124-C124</f>
        <v>227</v>
      </c>
      <c r="G124" s="19">
        <f>F124/C124</f>
        <v>3.1805189710250518E-3</v>
      </c>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row>
    <row r="125" spans="1:104" ht="15.75" thickTop="1" x14ac:dyDescent="0.25">
      <c r="A125" s="33" t="s">
        <v>122</v>
      </c>
      <c r="B125" s="34">
        <v>1737</v>
      </c>
      <c r="C125" s="34">
        <v>1737</v>
      </c>
      <c r="D125" s="34">
        <v>1736</v>
      </c>
      <c r="E125" s="34">
        <v>1742</v>
      </c>
      <c r="F125" s="34">
        <f t="shared" ref="F125:F150" si="8">E125-C125</f>
        <v>5</v>
      </c>
      <c r="G125" s="35">
        <f t="shared" ref="G125:G150" si="9">F125/C125</f>
        <v>2.8785261945883708E-3</v>
      </c>
    </row>
    <row r="126" spans="1:104" x14ac:dyDescent="0.25">
      <c r="A126" s="33" t="s">
        <v>123</v>
      </c>
      <c r="B126" s="34">
        <v>2129</v>
      </c>
      <c r="C126" s="34">
        <v>2129</v>
      </c>
      <c r="D126" s="34">
        <v>2130</v>
      </c>
      <c r="E126" s="34">
        <v>2135</v>
      </c>
      <c r="F126" s="34">
        <f t="shared" si="8"/>
        <v>6</v>
      </c>
      <c r="G126" s="35">
        <f t="shared" si="9"/>
        <v>2.8182245185533112E-3</v>
      </c>
    </row>
    <row r="127" spans="1:104" x14ac:dyDescent="0.25">
      <c r="A127" s="33" t="s">
        <v>124</v>
      </c>
      <c r="B127" s="34">
        <v>1902</v>
      </c>
      <c r="C127" s="34">
        <v>1902</v>
      </c>
      <c r="D127" s="34">
        <v>1900</v>
      </c>
      <c r="E127" s="34">
        <v>1908</v>
      </c>
      <c r="F127" s="34">
        <f t="shared" si="8"/>
        <v>6</v>
      </c>
      <c r="G127" s="35">
        <f t="shared" si="9"/>
        <v>3.1545741324921135E-3</v>
      </c>
    </row>
    <row r="128" spans="1:104" x14ac:dyDescent="0.25">
      <c r="A128" s="33" t="s">
        <v>125</v>
      </c>
      <c r="B128" s="34">
        <v>1266</v>
      </c>
      <c r="C128" s="34">
        <v>1266</v>
      </c>
      <c r="D128" s="34">
        <v>1265</v>
      </c>
      <c r="E128" s="34">
        <v>1270</v>
      </c>
      <c r="F128" s="34">
        <f t="shared" si="8"/>
        <v>4</v>
      </c>
      <c r="G128" s="35">
        <f t="shared" si="9"/>
        <v>3.1595576619273301E-3</v>
      </c>
    </row>
    <row r="129" spans="1:7" x14ac:dyDescent="0.25">
      <c r="A129" s="33" t="s">
        <v>126</v>
      </c>
      <c r="B129" s="34">
        <v>1671</v>
      </c>
      <c r="C129" s="34">
        <v>1671</v>
      </c>
      <c r="D129" s="34">
        <v>1670</v>
      </c>
      <c r="E129" s="34">
        <v>1676</v>
      </c>
      <c r="F129" s="34">
        <f t="shared" si="8"/>
        <v>5</v>
      </c>
      <c r="G129" s="35">
        <f t="shared" si="9"/>
        <v>2.9922202274087371E-3</v>
      </c>
    </row>
    <row r="130" spans="1:7" x14ac:dyDescent="0.25">
      <c r="A130" s="33" t="s">
        <v>127</v>
      </c>
      <c r="B130" s="34">
        <v>1897</v>
      </c>
      <c r="C130" s="34">
        <v>1897</v>
      </c>
      <c r="D130" s="34">
        <v>1895</v>
      </c>
      <c r="E130" s="34">
        <v>1903</v>
      </c>
      <c r="F130" s="34">
        <f t="shared" si="8"/>
        <v>6</v>
      </c>
      <c r="G130" s="35">
        <f t="shared" si="9"/>
        <v>3.1628887717448603E-3</v>
      </c>
    </row>
    <row r="131" spans="1:7" x14ac:dyDescent="0.25">
      <c r="A131" s="33" t="s">
        <v>128</v>
      </c>
      <c r="B131" s="34">
        <v>5125</v>
      </c>
      <c r="C131" s="34">
        <v>5125</v>
      </c>
      <c r="D131" s="34">
        <v>5123</v>
      </c>
      <c r="E131" s="34">
        <v>5140</v>
      </c>
      <c r="F131" s="34">
        <f t="shared" si="8"/>
        <v>15</v>
      </c>
      <c r="G131" s="35">
        <f t="shared" si="9"/>
        <v>2.9268292682926829E-3</v>
      </c>
    </row>
    <row r="132" spans="1:7" x14ac:dyDescent="0.25">
      <c r="A132" s="33" t="s">
        <v>129</v>
      </c>
      <c r="B132" s="34">
        <v>1800</v>
      </c>
      <c r="C132" s="34">
        <v>1800</v>
      </c>
      <c r="D132" s="34">
        <v>1799</v>
      </c>
      <c r="E132" s="34">
        <v>1806</v>
      </c>
      <c r="F132" s="34">
        <f t="shared" si="8"/>
        <v>6</v>
      </c>
      <c r="G132" s="35">
        <f t="shared" si="9"/>
        <v>3.3333333333333335E-3</v>
      </c>
    </row>
    <row r="133" spans="1:7" x14ac:dyDescent="0.25">
      <c r="A133" s="33" t="s">
        <v>130</v>
      </c>
      <c r="B133" s="34">
        <v>1500</v>
      </c>
      <c r="C133" s="34">
        <v>1500</v>
      </c>
      <c r="D133" s="34">
        <v>1499</v>
      </c>
      <c r="E133" s="34">
        <v>1505</v>
      </c>
      <c r="F133" s="34">
        <f t="shared" si="8"/>
        <v>5</v>
      </c>
      <c r="G133" s="35">
        <f t="shared" si="9"/>
        <v>3.3333333333333335E-3</v>
      </c>
    </row>
    <row r="134" spans="1:7" x14ac:dyDescent="0.25">
      <c r="A134" s="33" t="s">
        <v>131</v>
      </c>
      <c r="B134" s="34">
        <v>17456</v>
      </c>
      <c r="C134" s="34">
        <v>17456</v>
      </c>
      <c r="D134" s="34">
        <v>17448</v>
      </c>
      <c r="E134" s="34">
        <v>17511</v>
      </c>
      <c r="F134" s="34">
        <f t="shared" si="8"/>
        <v>55</v>
      </c>
      <c r="G134" s="35">
        <f t="shared" si="9"/>
        <v>3.1507791017415217E-3</v>
      </c>
    </row>
    <row r="135" spans="1:7" x14ac:dyDescent="0.25">
      <c r="A135" s="33" t="s">
        <v>132</v>
      </c>
      <c r="B135" s="34">
        <v>337</v>
      </c>
      <c r="C135" s="34">
        <v>337</v>
      </c>
      <c r="D135" s="34">
        <v>337</v>
      </c>
      <c r="E135" s="34">
        <v>338</v>
      </c>
      <c r="F135" s="34">
        <f t="shared" si="8"/>
        <v>1</v>
      </c>
      <c r="G135" s="35">
        <f t="shared" si="9"/>
        <v>2.967359050445104E-3</v>
      </c>
    </row>
    <row r="136" spans="1:7" x14ac:dyDescent="0.25">
      <c r="A136" s="33" t="s">
        <v>133</v>
      </c>
      <c r="B136" s="34">
        <v>706</v>
      </c>
      <c r="C136" s="34">
        <v>706</v>
      </c>
      <c r="D136" s="34">
        <v>705</v>
      </c>
      <c r="E136" s="34">
        <v>708</v>
      </c>
      <c r="F136" s="34">
        <f t="shared" si="8"/>
        <v>2</v>
      </c>
      <c r="G136" s="35">
        <f t="shared" si="9"/>
        <v>2.8328611898016999E-3</v>
      </c>
    </row>
    <row r="137" spans="1:7" x14ac:dyDescent="0.25">
      <c r="A137" s="33" t="s">
        <v>134</v>
      </c>
      <c r="B137" s="34">
        <v>1851</v>
      </c>
      <c r="C137" s="34">
        <v>1851</v>
      </c>
      <c r="D137" s="34">
        <v>1850</v>
      </c>
      <c r="E137" s="34">
        <v>1857</v>
      </c>
      <c r="F137" s="34">
        <f t="shared" si="8"/>
        <v>6</v>
      </c>
      <c r="G137" s="35">
        <f t="shared" si="9"/>
        <v>3.2414910858995136E-3</v>
      </c>
    </row>
    <row r="138" spans="1:7" x14ac:dyDescent="0.25">
      <c r="A138" s="33" t="s">
        <v>135</v>
      </c>
      <c r="B138" s="34">
        <v>711</v>
      </c>
      <c r="C138" s="34">
        <v>711</v>
      </c>
      <c r="D138" s="34">
        <v>710</v>
      </c>
      <c r="E138" s="34">
        <v>714</v>
      </c>
      <c r="F138" s="34">
        <f t="shared" si="8"/>
        <v>3</v>
      </c>
      <c r="G138" s="35">
        <f t="shared" si="9"/>
        <v>4.2194092827004216E-3</v>
      </c>
    </row>
    <row r="139" spans="1:7" x14ac:dyDescent="0.25">
      <c r="A139" s="33" t="s">
        <v>136</v>
      </c>
      <c r="B139" s="34">
        <v>121</v>
      </c>
      <c r="C139" s="34">
        <v>121</v>
      </c>
      <c r="D139" s="34">
        <v>121</v>
      </c>
      <c r="E139" s="34">
        <v>121</v>
      </c>
      <c r="F139" s="34">
        <f t="shared" si="8"/>
        <v>0</v>
      </c>
      <c r="G139" s="35">
        <f t="shared" si="9"/>
        <v>0</v>
      </c>
    </row>
    <row r="140" spans="1:7" x14ac:dyDescent="0.25">
      <c r="A140" s="33" t="s">
        <v>137</v>
      </c>
      <c r="B140" s="34">
        <v>8437</v>
      </c>
      <c r="C140" s="34">
        <v>8437</v>
      </c>
      <c r="D140" s="34">
        <v>8432</v>
      </c>
      <c r="E140" s="34">
        <v>8465</v>
      </c>
      <c r="F140" s="34">
        <f t="shared" si="8"/>
        <v>28</v>
      </c>
      <c r="G140" s="35">
        <f t="shared" si="9"/>
        <v>3.3187151831219628E-3</v>
      </c>
    </row>
    <row r="141" spans="1:7" x14ac:dyDescent="0.25">
      <c r="A141" s="33" t="s">
        <v>138</v>
      </c>
      <c r="B141" s="34">
        <v>990</v>
      </c>
      <c r="C141" s="34">
        <v>990</v>
      </c>
      <c r="D141" s="34">
        <v>989</v>
      </c>
      <c r="E141" s="34">
        <v>994</v>
      </c>
      <c r="F141" s="34">
        <f t="shared" si="8"/>
        <v>4</v>
      </c>
      <c r="G141" s="35">
        <f t="shared" si="9"/>
        <v>4.0404040404040404E-3</v>
      </c>
    </row>
    <row r="142" spans="1:7" x14ac:dyDescent="0.25">
      <c r="A142" s="33" t="s">
        <v>139</v>
      </c>
      <c r="B142" s="34">
        <v>3032</v>
      </c>
      <c r="C142" s="34">
        <v>3032</v>
      </c>
      <c r="D142" s="34">
        <v>3032</v>
      </c>
      <c r="E142" s="34">
        <v>3042</v>
      </c>
      <c r="F142" s="34">
        <f t="shared" si="8"/>
        <v>10</v>
      </c>
      <c r="G142" s="35">
        <f t="shared" si="9"/>
        <v>3.2981530343007917E-3</v>
      </c>
    </row>
    <row r="143" spans="1:7" x14ac:dyDescent="0.25">
      <c r="A143" s="33" t="s">
        <v>140</v>
      </c>
      <c r="B143" s="34">
        <v>7839</v>
      </c>
      <c r="C143" s="34">
        <v>7839</v>
      </c>
      <c r="D143" s="34">
        <v>7835</v>
      </c>
      <c r="E143" s="34">
        <v>7864</v>
      </c>
      <c r="F143" s="34">
        <f t="shared" si="8"/>
        <v>25</v>
      </c>
      <c r="G143" s="35">
        <f t="shared" si="9"/>
        <v>3.1891822936599055E-3</v>
      </c>
    </row>
    <row r="144" spans="1:7" x14ac:dyDescent="0.25">
      <c r="A144" s="33" t="s">
        <v>141</v>
      </c>
      <c r="B144" s="34">
        <v>393</v>
      </c>
      <c r="C144" s="34">
        <v>393</v>
      </c>
      <c r="D144" s="34">
        <v>393</v>
      </c>
      <c r="E144" s="34">
        <v>394</v>
      </c>
      <c r="F144" s="34">
        <f t="shared" si="8"/>
        <v>1</v>
      </c>
      <c r="G144" s="35">
        <f t="shared" si="9"/>
        <v>2.5445292620865142E-3</v>
      </c>
    </row>
    <row r="145" spans="1:104" x14ac:dyDescent="0.25">
      <c r="A145" s="33" t="s">
        <v>142</v>
      </c>
      <c r="B145" s="34">
        <v>1893</v>
      </c>
      <c r="C145" s="34">
        <v>1893</v>
      </c>
      <c r="D145" s="34">
        <v>1893</v>
      </c>
      <c r="E145" s="34">
        <v>1898</v>
      </c>
      <c r="F145" s="34">
        <f t="shared" si="8"/>
        <v>5</v>
      </c>
      <c r="G145" s="35">
        <f t="shared" si="9"/>
        <v>2.6413100898045432E-3</v>
      </c>
    </row>
    <row r="146" spans="1:104" x14ac:dyDescent="0.25">
      <c r="A146" s="33" t="s">
        <v>143</v>
      </c>
      <c r="B146" s="34">
        <v>1771</v>
      </c>
      <c r="C146" s="34">
        <v>1771</v>
      </c>
      <c r="D146" s="34">
        <v>1770</v>
      </c>
      <c r="E146" s="34">
        <v>1776</v>
      </c>
      <c r="F146" s="34">
        <f t="shared" si="8"/>
        <v>5</v>
      </c>
      <c r="G146" s="35">
        <f t="shared" si="9"/>
        <v>2.82326369282891E-3</v>
      </c>
    </row>
    <row r="147" spans="1:104" x14ac:dyDescent="0.25">
      <c r="A147" s="33" t="s">
        <v>144</v>
      </c>
      <c r="B147" s="34">
        <v>3684</v>
      </c>
      <c r="C147" s="34">
        <v>3684</v>
      </c>
      <c r="D147" s="34">
        <v>3683</v>
      </c>
      <c r="E147" s="34">
        <v>3697</v>
      </c>
      <c r="F147" s="34">
        <f t="shared" si="8"/>
        <v>13</v>
      </c>
      <c r="G147" s="35">
        <f t="shared" si="9"/>
        <v>3.5287730727470139E-3</v>
      </c>
    </row>
    <row r="148" spans="1:104" x14ac:dyDescent="0.25">
      <c r="A148" s="33" t="s">
        <v>145</v>
      </c>
      <c r="B148" s="34">
        <v>780</v>
      </c>
      <c r="C148" s="34">
        <v>780</v>
      </c>
      <c r="D148" s="34">
        <v>779</v>
      </c>
      <c r="E148" s="34">
        <v>783</v>
      </c>
      <c r="F148" s="34">
        <f t="shared" si="8"/>
        <v>3</v>
      </c>
      <c r="G148" s="35">
        <f t="shared" si="9"/>
        <v>3.8461538461538464E-3</v>
      </c>
    </row>
    <row r="149" spans="1:104" x14ac:dyDescent="0.25">
      <c r="A149" s="33" t="s">
        <v>146</v>
      </c>
      <c r="B149" s="34">
        <v>848</v>
      </c>
      <c r="C149" s="34">
        <v>848</v>
      </c>
      <c r="D149" s="34">
        <v>847</v>
      </c>
      <c r="E149" s="34">
        <v>851</v>
      </c>
      <c r="F149" s="34">
        <f t="shared" si="8"/>
        <v>3</v>
      </c>
      <c r="G149" s="35">
        <f t="shared" si="9"/>
        <v>3.5377358490566039E-3</v>
      </c>
    </row>
    <row r="150" spans="1:104" s="32" customFormat="1" x14ac:dyDescent="0.25">
      <c r="A150" s="36" t="s">
        <v>147</v>
      </c>
      <c r="B150" s="37">
        <v>1496</v>
      </c>
      <c r="C150" s="37">
        <v>1496</v>
      </c>
      <c r="D150" s="37">
        <v>1495</v>
      </c>
      <c r="E150" s="37">
        <v>1501</v>
      </c>
      <c r="F150" s="37">
        <f t="shared" si="8"/>
        <v>5</v>
      </c>
      <c r="G150" s="38">
        <f t="shared" si="9"/>
        <v>3.3422459893048127E-3</v>
      </c>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row>
    <row r="152" spans="1:104" s="39" customFormat="1" ht="15.75" thickBot="1" x14ac:dyDescent="0.3">
      <c r="A152" s="25" t="s">
        <v>148</v>
      </c>
      <c r="B152" s="18">
        <v>463490</v>
      </c>
      <c r="C152" s="18">
        <v>463490</v>
      </c>
      <c r="D152" s="18">
        <v>463711</v>
      </c>
      <c r="E152" s="18">
        <v>463783</v>
      </c>
      <c r="F152" s="18">
        <f>E152-C152</f>
        <v>293</v>
      </c>
      <c r="G152" s="19">
        <f>F152/C152</f>
        <v>6.3216034865908651E-4</v>
      </c>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row>
    <row r="153" spans="1:104" ht="15.75" thickTop="1" x14ac:dyDescent="0.25">
      <c r="A153" s="33" t="s">
        <v>149</v>
      </c>
      <c r="B153" s="34">
        <v>28438</v>
      </c>
      <c r="C153" s="34">
        <v>28438</v>
      </c>
      <c r="D153" s="34">
        <v>28451</v>
      </c>
      <c r="E153" s="34">
        <v>28455</v>
      </c>
      <c r="F153" s="34">
        <f t="shared" ref="F153:F175" si="10">E153-C153</f>
        <v>17</v>
      </c>
      <c r="G153" s="35">
        <f t="shared" ref="G153:G175" si="11">F153/C153</f>
        <v>5.977916871791265E-4</v>
      </c>
    </row>
    <row r="154" spans="1:104" x14ac:dyDescent="0.25">
      <c r="A154" s="33" t="s">
        <v>150</v>
      </c>
      <c r="B154" s="34">
        <v>1233</v>
      </c>
      <c r="C154" s="34">
        <v>1233</v>
      </c>
      <c r="D154" s="34">
        <v>1234</v>
      </c>
      <c r="E154" s="34">
        <v>1234</v>
      </c>
      <c r="F154" s="34">
        <f t="shared" si="10"/>
        <v>1</v>
      </c>
      <c r="G154" s="35">
        <f t="shared" si="11"/>
        <v>8.110300081103001E-4</v>
      </c>
    </row>
    <row r="155" spans="1:104" x14ac:dyDescent="0.25">
      <c r="A155" s="33" t="s">
        <v>151</v>
      </c>
      <c r="B155" s="34">
        <v>3609</v>
      </c>
      <c r="C155" s="34">
        <v>3609</v>
      </c>
      <c r="D155" s="34">
        <v>3611</v>
      </c>
      <c r="E155" s="34">
        <v>3611</v>
      </c>
      <c r="F155" s="34">
        <f t="shared" si="10"/>
        <v>2</v>
      </c>
      <c r="G155" s="35">
        <f t="shared" si="11"/>
        <v>5.5417013022998065E-4</v>
      </c>
    </row>
    <row r="156" spans="1:104" x14ac:dyDescent="0.25">
      <c r="A156" s="33" t="s">
        <v>152</v>
      </c>
      <c r="B156" s="34">
        <v>1337</v>
      </c>
      <c r="C156" s="34">
        <v>1337</v>
      </c>
      <c r="D156" s="34">
        <v>1338</v>
      </c>
      <c r="E156" s="34">
        <v>1338</v>
      </c>
      <c r="F156" s="34">
        <f t="shared" si="10"/>
        <v>1</v>
      </c>
      <c r="G156" s="35">
        <f t="shared" si="11"/>
        <v>7.4794315632011965E-4</v>
      </c>
    </row>
    <row r="157" spans="1:104" x14ac:dyDescent="0.25">
      <c r="A157" s="33" t="s">
        <v>153</v>
      </c>
      <c r="B157" s="34">
        <v>55298</v>
      </c>
      <c r="C157" s="34">
        <v>55298</v>
      </c>
      <c r="D157" s="34">
        <v>55325</v>
      </c>
      <c r="E157" s="34">
        <v>55333</v>
      </c>
      <c r="F157" s="34">
        <f t="shared" si="10"/>
        <v>35</v>
      </c>
      <c r="G157" s="35">
        <f t="shared" si="11"/>
        <v>6.3293428333755289E-4</v>
      </c>
    </row>
    <row r="158" spans="1:104" x14ac:dyDescent="0.25">
      <c r="A158" s="33" t="s">
        <v>154</v>
      </c>
      <c r="B158" s="34">
        <v>15720</v>
      </c>
      <c r="C158" s="34">
        <v>15720</v>
      </c>
      <c r="D158" s="34">
        <v>15727</v>
      </c>
      <c r="E158" s="34">
        <v>15731</v>
      </c>
      <c r="F158" s="34">
        <f t="shared" si="10"/>
        <v>11</v>
      </c>
      <c r="G158" s="35">
        <f t="shared" si="11"/>
        <v>6.9974554707379131E-4</v>
      </c>
    </row>
    <row r="159" spans="1:104" x14ac:dyDescent="0.25">
      <c r="A159" s="33" t="s">
        <v>155</v>
      </c>
      <c r="B159" s="34">
        <v>1566</v>
      </c>
      <c r="C159" s="34">
        <v>1566</v>
      </c>
      <c r="D159" s="34">
        <v>1567</v>
      </c>
      <c r="E159" s="34">
        <v>1567</v>
      </c>
      <c r="F159" s="34">
        <f t="shared" si="10"/>
        <v>1</v>
      </c>
      <c r="G159" s="35">
        <f t="shared" si="11"/>
        <v>6.3856960408684551E-4</v>
      </c>
    </row>
    <row r="160" spans="1:104" x14ac:dyDescent="0.25">
      <c r="A160" s="33" t="s">
        <v>156</v>
      </c>
      <c r="B160" s="34">
        <v>5139</v>
      </c>
      <c r="C160" s="34">
        <v>5139</v>
      </c>
      <c r="D160" s="34">
        <v>5141</v>
      </c>
      <c r="E160" s="34">
        <v>5142</v>
      </c>
      <c r="F160" s="34">
        <f t="shared" si="10"/>
        <v>3</v>
      </c>
      <c r="G160" s="35">
        <f t="shared" si="11"/>
        <v>5.837711617046118E-4</v>
      </c>
    </row>
    <row r="161" spans="1:104" x14ac:dyDescent="0.25">
      <c r="A161" s="33" t="s">
        <v>157</v>
      </c>
      <c r="B161" s="34">
        <v>2481</v>
      </c>
      <c r="C161" s="34">
        <v>2481</v>
      </c>
      <c r="D161" s="34">
        <v>2482</v>
      </c>
      <c r="E161" s="34">
        <v>2482</v>
      </c>
      <c r="F161" s="34">
        <f t="shared" si="10"/>
        <v>1</v>
      </c>
      <c r="G161" s="35">
        <f t="shared" si="11"/>
        <v>4.0306328093510683E-4</v>
      </c>
    </row>
    <row r="162" spans="1:104" x14ac:dyDescent="0.25">
      <c r="A162" s="33" t="s">
        <v>158</v>
      </c>
      <c r="B162" s="34">
        <v>39880</v>
      </c>
      <c r="C162" s="34">
        <v>39880</v>
      </c>
      <c r="D162" s="34">
        <v>39900</v>
      </c>
      <c r="E162" s="34">
        <v>39905</v>
      </c>
      <c r="F162" s="34">
        <f t="shared" si="10"/>
        <v>25</v>
      </c>
      <c r="G162" s="35">
        <f t="shared" si="11"/>
        <v>6.2688064192577731E-4</v>
      </c>
    </row>
    <row r="163" spans="1:104" x14ac:dyDescent="0.25">
      <c r="A163" s="33" t="s">
        <v>159</v>
      </c>
      <c r="B163" s="34">
        <v>15784</v>
      </c>
      <c r="C163" s="34">
        <v>15784</v>
      </c>
      <c r="D163" s="34">
        <v>15791</v>
      </c>
      <c r="E163" s="34">
        <v>15795</v>
      </c>
      <c r="F163" s="34">
        <f t="shared" si="10"/>
        <v>11</v>
      </c>
      <c r="G163" s="35">
        <f t="shared" si="11"/>
        <v>6.9690826153066398E-4</v>
      </c>
    </row>
    <row r="164" spans="1:104" x14ac:dyDescent="0.25">
      <c r="A164" s="33" t="s">
        <v>160</v>
      </c>
      <c r="B164" s="34">
        <v>21103</v>
      </c>
      <c r="C164" s="34">
        <v>21103</v>
      </c>
      <c r="D164" s="34">
        <v>21112</v>
      </c>
      <c r="E164" s="34">
        <v>21116</v>
      </c>
      <c r="F164" s="34">
        <f t="shared" si="10"/>
        <v>13</v>
      </c>
      <c r="G164" s="35">
        <f t="shared" si="11"/>
        <v>6.160261574183765E-4</v>
      </c>
    </row>
    <row r="165" spans="1:104" x14ac:dyDescent="0.25">
      <c r="A165" s="33" t="s">
        <v>161</v>
      </c>
      <c r="B165" s="34">
        <v>8560</v>
      </c>
      <c r="C165" s="34">
        <v>8560</v>
      </c>
      <c r="D165" s="34">
        <v>8564</v>
      </c>
      <c r="E165" s="34">
        <v>8565</v>
      </c>
      <c r="F165" s="34">
        <f t="shared" si="10"/>
        <v>5</v>
      </c>
      <c r="G165" s="35">
        <f t="shared" si="11"/>
        <v>5.8411214953271024E-4</v>
      </c>
    </row>
    <row r="166" spans="1:104" x14ac:dyDescent="0.25">
      <c r="A166" s="33" t="s">
        <v>162</v>
      </c>
      <c r="B166" s="34">
        <v>838</v>
      </c>
      <c r="C166" s="34">
        <v>838</v>
      </c>
      <c r="D166" s="34">
        <v>838</v>
      </c>
      <c r="E166" s="34">
        <v>838</v>
      </c>
      <c r="F166" s="34">
        <f t="shared" si="10"/>
        <v>0</v>
      </c>
      <c r="G166" s="35">
        <f t="shared" si="11"/>
        <v>0</v>
      </c>
    </row>
    <row r="167" spans="1:104" x14ac:dyDescent="0.25">
      <c r="A167" s="33" t="s">
        <v>163</v>
      </c>
      <c r="B167" s="34">
        <v>12140</v>
      </c>
      <c r="C167" s="34">
        <v>12140</v>
      </c>
      <c r="D167" s="34">
        <v>12146</v>
      </c>
      <c r="E167" s="34">
        <v>12149</v>
      </c>
      <c r="F167" s="34">
        <f t="shared" si="10"/>
        <v>9</v>
      </c>
      <c r="G167" s="35">
        <f t="shared" si="11"/>
        <v>7.4135090609555188E-4</v>
      </c>
    </row>
    <row r="168" spans="1:104" x14ac:dyDescent="0.25">
      <c r="A168" s="33" t="s">
        <v>164</v>
      </c>
      <c r="B168" s="34">
        <v>1775</v>
      </c>
      <c r="C168" s="34">
        <v>1775</v>
      </c>
      <c r="D168" s="34">
        <v>1776</v>
      </c>
      <c r="E168" s="34">
        <v>1776</v>
      </c>
      <c r="F168" s="34">
        <f t="shared" si="10"/>
        <v>1</v>
      </c>
      <c r="G168" s="35">
        <f t="shared" si="11"/>
        <v>5.6338028169014088E-4</v>
      </c>
    </row>
    <row r="169" spans="1:104" x14ac:dyDescent="0.25">
      <c r="A169" s="33" t="s">
        <v>165</v>
      </c>
      <c r="B169" s="34">
        <v>9502</v>
      </c>
      <c r="C169" s="34">
        <v>9502</v>
      </c>
      <c r="D169" s="34">
        <v>9506</v>
      </c>
      <c r="E169" s="34">
        <v>9509</v>
      </c>
      <c r="F169" s="34">
        <f t="shared" si="10"/>
        <v>7</v>
      </c>
      <c r="G169" s="35">
        <f t="shared" si="11"/>
        <v>7.366870132603662E-4</v>
      </c>
    </row>
    <row r="170" spans="1:104" x14ac:dyDescent="0.25">
      <c r="A170" s="33" t="s">
        <v>166</v>
      </c>
      <c r="B170" s="34">
        <v>153060</v>
      </c>
      <c r="C170" s="34">
        <v>153060</v>
      </c>
      <c r="D170" s="34">
        <v>153134</v>
      </c>
      <c r="E170" s="34">
        <v>153155</v>
      </c>
      <c r="F170" s="34">
        <f t="shared" si="10"/>
        <v>95</v>
      </c>
      <c r="G170" s="35">
        <f t="shared" si="11"/>
        <v>6.2067163203972302E-4</v>
      </c>
    </row>
    <row r="171" spans="1:104" x14ac:dyDescent="0.25">
      <c r="A171" s="33" t="s">
        <v>167</v>
      </c>
      <c r="B171" s="34">
        <v>485</v>
      </c>
      <c r="C171" s="34">
        <v>485</v>
      </c>
      <c r="D171" s="34">
        <v>485</v>
      </c>
      <c r="E171" s="34">
        <v>485</v>
      </c>
      <c r="F171" s="34">
        <f t="shared" si="10"/>
        <v>0</v>
      </c>
      <c r="G171" s="35">
        <f t="shared" si="11"/>
        <v>0</v>
      </c>
    </row>
    <row r="172" spans="1:104" x14ac:dyDescent="0.25">
      <c r="A172" s="33" t="s">
        <v>168</v>
      </c>
      <c r="B172" s="34">
        <v>1838</v>
      </c>
      <c r="C172" s="34">
        <v>1838</v>
      </c>
      <c r="D172" s="34">
        <v>1839</v>
      </c>
      <c r="E172" s="34">
        <v>1839</v>
      </c>
      <c r="F172" s="34">
        <f t="shared" si="10"/>
        <v>1</v>
      </c>
      <c r="G172" s="35">
        <f t="shared" si="11"/>
        <v>5.4406964091403701E-4</v>
      </c>
    </row>
    <row r="173" spans="1:104" x14ac:dyDescent="0.25">
      <c r="A173" s="33" t="s">
        <v>169</v>
      </c>
      <c r="B173" s="34">
        <v>28391</v>
      </c>
      <c r="C173" s="34">
        <v>28391</v>
      </c>
      <c r="D173" s="34">
        <v>28404</v>
      </c>
      <c r="E173" s="34">
        <v>28410</v>
      </c>
      <c r="F173" s="34">
        <f t="shared" si="10"/>
        <v>19</v>
      </c>
      <c r="G173" s="35">
        <f t="shared" si="11"/>
        <v>6.6922616322073899E-4</v>
      </c>
    </row>
    <row r="174" spans="1:104" x14ac:dyDescent="0.25">
      <c r="A174" s="33" t="s">
        <v>170</v>
      </c>
      <c r="B174" s="34">
        <v>41094</v>
      </c>
      <c r="C174" s="34">
        <v>41094</v>
      </c>
      <c r="D174" s="34">
        <v>41114</v>
      </c>
      <c r="E174" s="34">
        <v>41119</v>
      </c>
      <c r="F174" s="34">
        <f t="shared" si="10"/>
        <v>25</v>
      </c>
      <c r="G174" s="35">
        <f t="shared" si="11"/>
        <v>6.0836131795395925E-4</v>
      </c>
    </row>
    <row r="175" spans="1:104" s="32" customFormat="1" x14ac:dyDescent="0.25">
      <c r="A175" s="36" t="s">
        <v>171</v>
      </c>
      <c r="B175" s="37">
        <v>14219</v>
      </c>
      <c r="C175" s="37">
        <v>14219</v>
      </c>
      <c r="D175" s="37">
        <v>14226</v>
      </c>
      <c r="E175" s="37">
        <v>14229</v>
      </c>
      <c r="F175" s="37">
        <f t="shared" si="10"/>
        <v>10</v>
      </c>
      <c r="G175" s="38">
        <f t="shared" si="11"/>
        <v>7.0328433785779587E-4</v>
      </c>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row>
    <row r="177" spans="1:104" s="39" customFormat="1" ht="15.75" thickBot="1" x14ac:dyDescent="0.3">
      <c r="A177" s="25" t="s">
        <v>172</v>
      </c>
      <c r="B177" s="18">
        <v>158080</v>
      </c>
      <c r="C177" s="18">
        <v>158080</v>
      </c>
      <c r="D177" s="18">
        <v>157963</v>
      </c>
      <c r="E177" s="18">
        <v>157822</v>
      </c>
      <c r="F177" s="18">
        <f>E177-C177</f>
        <v>-258</v>
      </c>
      <c r="G177" s="19">
        <f>F177/C177</f>
        <v>-1.6320850202429149E-3</v>
      </c>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row>
    <row r="178" spans="1:104" ht="15.75" thickTop="1" x14ac:dyDescent="0.25">
      <c r="A178" s="33" t="s">
        <v>173</v>
      </c>
      <c r="B178" s="34">
        <v>37819</v>
      </c>
      <c r="C178" s="34">
        <v>37819</v>
      </c>
      <c r="D178" s="34">
        <v>37800</v>
      </c>
      <c r="E178" s="34">
        <v>37776</v>
      </c>
      <c r="F178" s="34">
        <f t="shared" ref="F178:F197" si="12">E178-C178</f>
        <v>-43</v>
      </c>
      <c r="G178" s="35">
        <f t="shared" ref="G178:G197" si="13">F178/C178</f>
        <v>-1.136994632327666E-3</v>
      </c>
    </row>
    <row r="179" spans="1:104" x14ac:dyDescent="0.25">
      <c r="A179" s="33" t="s">
        <v>174</v>
      </c>
      <c r="B179" s="34">
        <v>14649</v>
      </c>
      <c r="C179" s="34">
        <v>14649</v>
      </c>
      <c r="D179" s="34">
        <v>14636</v>
      </c>
      <c r="E179" s="34">
        <v>14621</v>
      </c>
      <c r="F179" s="34">
        <f t="shared" si="12"/>
        <v>-28</v>
      </c>
      <c r="G179" s="35">
        <f t="shared" si="13"/>
        <v>-1.9113932691651307E-3</v>
      </c>
    </row>
    <row r="180" spans="1:104" x14ac:dyDescent="0.25">
      <c r="A180" s="33" t="s">
        <v>175</v>
      </c>
      <c r="B180" s="34">
        <v>1222</v>
      </c>
      <c r="C180" s="34">
        <v>1222</v>
      </c>
      <c r="D180" s="34">
        <v>1220</v>
      </c>
      <c r="E180" s="34">
        <v>1219</v>
      </c>
      <c r="F180" s="34">
        <f t="shared" si="12"/>
        <v>-3</v>
      </c>
      <c r="G180" s="35">
        <f t="shared" si="13"/>
        <v>-2.4549918166939444E-3</v>
      </c>
    </row>
    <row r="181" spans="1:104" x14ac:dyDescent="0.25">
      <c r="A181" s="33" t="s">
        <v>176</v>
      </c>
      <c r="B181" s="34">
        <v>872</v>
      </c>
      <c r="C181" s="34">
        <v>872</v>
      </c>
      <c r="D181" s="34">
        <v>871</v>
      </c>
      <c r="E181" s="34">
        <v>870</v>
      </c>
      <c r="F181" s="34">
        <f t="shared" si="12"/>
        <v>-2</v>
      </c>
      <c r="G181" s="35">
        <f t="shared" si="13"/>
        <v>-2.2935779816513763E-3</v>
      </c>
    </row>
    <row r="182" spans="1:104" x14ac:dyDescent="0.25">
      <c r="A182" s="33" t="s">
        <v>177</v>
      </c>
      <c r="B182" s="34">
        <v>16053</v>
      </c>
      <c r="C182" s="34">
        <v>16053</v>
      </c>
      <c r="D182" s="34">
        <v>16039</v>
      </c>
      <c r="E182" s="34">
        <v>16023</v>
      </c>
      <c r="F182" s="34">
        <f t="shared" si="12"/>
        <v>-30</v>
      </c>
      <c r="G182" s="35">
        <f t="shared" si="13"/>
        <v>-1.8688095683049898E-3</v>
      </c>
    </row>
    <row r="183" spans="1:104" x14ac:dyDescent="0.25">
      <c r="A183" s="33" t="s">
        <v>178</v>
      </c>
      <c r="B183" s="34">
        <v>1054</v>
      </c>
      <c r="C183" s="34">
        <v>1054</v>
      </c>
      <c r="D183" s="34">
        <v>1053</v>
      </c>
      <c r="E183" s="34">
        <v>1053</v>
      </c>
      <c r="F183" s="34">
        <f t="shared" si="12"/>
        <v>-1</v>
      </c>
      <c r="G183" s="35">
        <f t="shared" si="13"/>
        <v>-9.4876660341555979E-4</v>
      </c>
    </row>
    <row r="184" spans="1:104" x14ac:dyDescent="0.25">
      <c r="A184" s="33" t="s">
        <v>179</v>
      </c>
      <c r="B184" s="34">
        <v>6240</v>
      </c>
      <c r="C184" s="34">
        <v>6240</v>
      </c>
      <c r="D184" s="34">
        <v>6234</v>
      </c>
      <c r="E184" s="34">
        <v>6227</v>
      </c>
      <c r="F184" s="34">
        <f t="shared" si="12"/>
        <v>-13</v>
      </c>
      <c r="G184" s="35">
        <f t="shared" si="13"/>
        <v>-2.0833333333333333E-3</v>
      </c>
    </row>
    <row r="185" spans="1:104" x14ac:dyDescent="0.25">
      <c r="A185" s="33" t="s">
        <v>180</v>
      </c>
      <c r="B185" s="34">
        <v>5250</v>
      </c>
      <c r="C185" s="34">
        <v>5250</v>
      </c>
      <c r="D185" s="34">
        <v>5245</v>
      </c>
      <c r="E185" s="34">
        <v>5241</v>
      </c>
      <c r="F185" s="34">
        <f t="shared" si="12"/>
        <v>-9</v>
      </c>
      <c r="G185" s="35">
        <f t="shared" si="13"/>
        <v>-1.7142857142857142E-3</v>
      </c>
    </row>
    <row r="186" spans="1:104" x14ac:dyDescent="0.25">
      <c r="A186" s="33" t="s">
        <v>181</v>
      </c>
      <c r="B186" s="34">
        <v>3279</v>
      </c>
      <c r="C186" s="34">
        <v>3279</v>
      </c>
      <c r="D186" s="34">
        <v>3277</v>
      </c>
      <c r="E186" s="34">
        <v>3273</v>
      </c>
      <c r="F186" s="34">
        <f t="shared" si="12"/>
        <v>-6</v>
      </c>
      <c r="G186" s="35">
        <f t="shared" si="13"/>
        <v>-1.8298261665141812E-3</v>
      </c>
    </row>
    <row r="187" spans="1:104" x14ac:dyDescent="0.25">
      <c r="A187" s="33" t="s">
        <v>182</v>
      </c>
      <c r="B187" s="34">
        <v>2180</v>
      </c>
      <c r="C187" s="34">
        <v>2180</v>
      </c>
      <c r="D187" s="34">
        <v>2179</v>
      </c>
      <c r="E187" s="34">
        <v>2177</v>
      </c>
      <c r="F187" s="34">
        <f t="shared" si="12"/>
        <v>-3</v>
      </c>
      <c r="G187" s="35">
        <f t="shared" si="13"/>
        <v>-1.3761467889908258E-3</v>
      </c>
    </row>
    <row r="188" spans="1:104" x14ac:dyDescent="0.25">
      <c r="A188" s="33" t="s">
        <v>183</v>
      </c>
      <c r="B188" s="34">
        <v>521</v>
      </c>
      <c r="C188" s="34">
        <v>521</v>
      </c>
      <c r="D188" s="34">
        <v>520</v>
      </c>
      <c r="E188" s="34">
        <v>521</v>
      </c>
      <c r="F188" s="34">
        <f t="shared" si="12"/>
        <v>0</v>
      </c>
      <c r="G188" s="35">
        <f t="shared" si="13"/>
        <v>0</v>
      </c>
    </row>
    <row r="189" spans="1:104" x14ac:dyDescent="0.25">
      <c r="A189" s="33" t="s">
        <v>184</v>
      </c>
      <c r="B189" s="34">
        <v>28549</v>
      </c>
      <c r="C189" s="34">
        <v>28549</v>
      </c>
      <c r="D189" s="34">
        <v>28528</v>
      </c>
      <c r="E189" s="34">
        <v>28501</v>
      </c>
      <c r="F189" s="34">
        <f t="shared" si="12"/>
        <v>-48</v>
      </c>
      <c r="G189" s="35">
        <f t="shared" si="13"/>
        <v>-1.681319836071316E-3</v>
      </c>
    </row>
    <row r="190" spans="1:104" x14ac:dyDescent="0.25">
      <c r="A190" s="33" t="s">
        <v>185</v>
      </c>
      <c r="B190" s="34">
        <v>1321</v>
      </c>
      <c r="C190" s="34">
        <v>1321</v>
      </c>
      <c r="D190" s="34">
        <v>1319</v>
      </c>
      <c r="E190" s="34">
        <v>1317</v>
      </c>
      <c r="F190" s="34">
        <f t="shared" si="12"/>
        <v>-4</v>
      </c>
      <c r="G190" s="35">
        <f t="shared" si="13"/>
        <v>-3.0280090840272521E-3</v>
      </c>
    </row>
    <row r="191" spans="1:104" x14ac:dyDescent="0.25">
      <c r="A191" s="33" t="s">
        <v>186</v>
      </c>
      <c r="B191" s="34">
        <v>648</v>
      </c>
      <c r="C191" s="34">
        <v>648</v>
      </c>
      <c r="D191" s="34">
        <v>647</v>
      </c>
      <c r="E191" s="34">
        <v>647</v>
      </c>
      <c r="F191" s="34">
        <f t="shared" si="12"/>
        <v>-1</v>
      </c>
      <c r="G191" s="35">
        <f t="shared" si="13"/>
        <v>-1.5432098765432098E-3</v>
      </c>
    </row>
    <row r="192" spans="1:104" x14ac:dyDescent="0.25">
      <c r="A192" s="33" t="s">
        <v>187</v>
      </c>
      <c r="B192" s="34">
        <v>17514</v>
      </c>
      <c r="C192" s="34">
        <v>17514</v>
      </c>
      <c r="D192" s="34">
        <v>17501</v>
      </c>
      <c r="E192" s="34">
        <v>17486</v>
      </c>
      <c r="F192" s="34">
        <f t="shared" si="12"/>
        <v>-28</v>
      </c>
      <c r="G192" s="35">
        <f t="shared" si="13"/>
        <v>-1.5987210231814548E-3</v>
      </c>
    </row>
    <row r="193" spans="1:104" x14ac:dyDescent="0.25">
      <c r="A193" s="33" t="s">
        <v>188</v>
      </c>
      <c r="B193" s="34">
        <v>5792</v>
      </c>
      <c r="C193" s="34">
        <v>5792</v>
      </c>
      <c r="D193" s="34">
        <v>5787</v>
      </c>
      <c r="E193" s="34">
        <v>5781</v>
      </c>
      <c r="F193" s="34">
        <f t="shared" si="12"/>
        <v>-11</v>
      </c>
      <c r="G193" s="35">
        <f t="shared" si="13"/>
        <v>-1.899171270718232E-3</v>
      </c>
    </row>
    <row r="194" spans="1:104" x14ac:dyDescent="0.25">
      <c r="A194" s="33" t="s">
        <v>189</v>
      </c>
      <c r="B194" s="34">
        <v>9872</v>
      </c>
      <c r="C194" s="34">
        <v>9872</v>
      </c>
      <c r="D194" s="34">
        <v>9865</v>
      </c>
      <c r="E194" s="34">
        <v>9854</v>
      </c>
      <c r="F194" s="34">
        <f t="shared" si="12"/>
        <v>-18</v>
      </c>
      <c r="G194" s="35">
        <f t="shared" si="13"/>
        <v>-1.8233387358184765E-3</v>
      </c>
    </row>
    <row r="195" spans="1:104" x14ac:dyDescent="0.25">
      <c r="A195" s="33" t="s">
        <v>190</v>
      </c>
      <c r="B195" s="34">
        <v>1607</v>
      </c>
      <c r="C195" s="34">
        <v>1607</v>
      </c>
      <c r="D195" s="34">
        <v>1607</v>
      </c>
      <c r="E195" s="34">
        <v>1604</v>
      </c>
      <c r="F195" s="34">
        <f t="shared" si="12"/>
        <v>-3</v>
      </c>
      <c r="G195" s="35">
        <f t="shared" si="13"/>
        <v>-1.8668326073428749E-3</v>
      </c>
    </row>
    <row r="196" spans="1:104" x14ac:dyDescent="0.25">
      <c r="A196" s="33" t="s">
        <v>191</v>
      </c>
      <c r="B196" s="34">
        <v>2482</v>
      </c>
      <c r="C196" s="34">
        <v>2482</v>
      </c>
      <c r="D196" s="34">
        <v>2481</v>
      </c>
      <c r="E196" s="34">
        <v>2477</v>
      </c>
      <c r="F196" s="34">
        <f t="shared" si="12"/>
        <v>-5</v>
      </c>
      <c r="G196" s="35">
        <f t="shared" si="13"/>
        <v>-2.01450443190975E-3</v>
      </c>
    </row>
    <row r="197" spans="1:104" s="32" customFormat="1" x14ac:dyDescent="0.25">
      <c r="A197" s="36" t="s">
        <v>192</v>
      </c>
      <c r="B197" s="37">
        <v>1156</v>
      </c>
      <c r="C197" s="37">
        <v>1156</v>
      </c>
      <c r="D197" s="37">
        <v>1154</v>
      </c>
      <c r="E197" s="37">
        <v>1154</v>
      </c>
      <c r="F197" s="37">
        <f t="shared" si="12"/>
        <v>-2</v>
      </c>
      <c r="G197" s="38">
        <f t="shared" si="13"/>
        <v>-1.7301038062283738E-3</v>
      </c>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row>
    <row r="199" spans="1:104" s="20" customFormat="1" ht="15.75" thickBot="1" x14ac:dyDescent="0.3">
      <c r="A199" s="25" t="s">
        <v>193</v>
      </c>
      <c r="B199" s="18">
        <v>1503085</v>
      </c>
      <c r="C199" s="18">
        <v>1503085</v>
      </c>
      <c r="D199" s="18">
        <v>1505720</v>
      </c>
      <c r="E199" s="18">
        <v>1518171</v>
      </c>
      <c r="F199" s="18">
        <f>E199-C199</f>
        <v>15086</v>
      </c>
      <c r="G199" s="19">
        <f>F199/C199</f>
        <v>1.0036691205088202E-2</v>
      </c>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row>
    <row r="200" spans="1:104" ht="15.75" thickTop="1" x14ac:dyDescent="0.25">
      <c r="A200" s="33" t="s">
        <v>194</v>
      </c>
      <c r="B200" s="34">
        <v>21924</v>
      </c>
      <c r="C200" s="34">
        <v>21924</v>
      </c>
      <c r="D200" s="34">
        <v>21966</v>
      </c>
      <c r="E200" s="34">
        <v>22152</v>
      </c>
      <c r="F200" s="34">
        <f t="shared" ref="F200:F253" si="14">E200-C200</f>
        <v>228</v>
      </c>
      <c r="G200" s="35">
        <f t="shared" ref="G200:G253" si="15">F200/C200</f>
        <v>1.0399562123700055E-2</v>
      </c>
    </row>
    <row r="201" spans="1:104" x14ac:dyDescent="0.25">
      <c r="A201" s="33" t="s">
        <v>195</v>
      </c>
      <c r="B201" s="34">
        <v>42844</v>
      </c>
      <c r="C201" s="34">
        <v>42844</v>
      </c>
      <c r="D201" s="34">
        <v>42924</v>
      </c>
      <c r="E201" s="34">
        <v>43290</v>
      </c>
      <c r="F201" s="34">
        <f t="shared" si="14"/>
        <v>446</v>
      </c>
      <c r="G201" s="35">
        <f t="shared" si="15"/>
        <v>1.0409859023433853E-2</v>
      </c>
    </row>
    <row r="202" spans="1:104" x14ac:dyDescent="0.25">
      <c r="A202" s="33" t="s">
        <v>196</v>
      </c>
      <c r="B202" s="34">
        <v>3074</v>
      </c>
      <c r="C202" s="34">
        <v>3074</v>
      </c>
      <c r="D202" s="34">
        <v>3080</v>
      </c>
      <c r="E202" s="34">
        <v>3106</v>
      </c>
      <c r="F202" s="34">
        <f t="shared" si="14"/>
        <v>32</v>
      </c>
      <c r="G202" s="35">
        <f t="shared" si="15"/>
        <v>1.040988939492518E-2</v>
      </c>
    </row>
    <row r="203" spans="1:104" x14ac:dyDescent="0.25">
      <c r="A203" s="33" t="s">
        <v>197</v>
      </c>
      <c r="B203" s="34">
        <v>16593</v>
      </c>
      <c r="C203" s="34">
        <v>16593</v>
      </c>
      <c r="D203" s="34">
        <v>16623</v>
      </c>
      <c r="E203" s="34">
        <v>16767</v>
      </c>
      <c r="F203" s="34">
        <f t="shared" si="14"/>
        <v>174</v>
      </c>
      <c r="G203" s="35">
        <f t="shared" si="15"/>
        <v>1.0486349665521606E-2</v>
      </c>
    </row>
    <row r="204" spans="1:104" x14ac:dyDescent="0.25">
      <c r="A204" s="33" t="s">
        <v>198</v>
      </c>
      <c r="B204" s="34">
        <v>7427</v>
      </c>
      <c r="C204" s="34">
        <v>7427</v>
      </c>
      <c r="D204" s="34">
        <v>7440</v>
      </c>
      <c r="E204" s="34">
        <v>7501</v>
      </c>
      <c r="F204" s="34">
        <f t="shared" si="14"/>
        <v>74</v>
      </c>
      <c r="G204" s="35">
        <f t="shared" si="15"/>
        <v>9.9636461559175979E-3</v>
      </c>
    </row>
    <row r="205" spans="1:104" x14ac:dyDescent="0.25">
      <c r="A205" s="33" t="s">
        <v>199</v>
      </c>
      <c r="B205" s="34">
        <v>13320</v>
      </c>
      <c r="C205" s="34">
        <v>13320</v>
      </c>
      <c r="D205" s="34">
        <v>13345</v>
      </c>
      <c r="E205" s="34">
        <v>13455</v>
      </c>
      <c r="F205" s="34">
        <f t="shared" si="14"/>
        <v>135</v>
      </c>
      <c r="G205" s="35">
        <f t="shared" si="15"/>
        <v>1.0135135135135136E-2</v>
      </c>
    </row>
    <row r="206" spans="1:104" x14ac:dyDescent="0.25">
      <c r="A206" s="33" t="s">
        <v>200</v>
      </c>
      <c r="B206" s="34">
        <v>24729</v>
      </c>
      <c r="C206" s="34">
        <v>24729</v>
      </c>
      <c r="D206" s="34">
        <v>24776</v>
      </c>
      <c r="E206" s="34">
        <v>24987</v>
      </c>
      <c r="F206" s="34">
        <f t="shared" si="14"/>
        <v>258</v>
      </c>
      <c r="G206" s="35">
        <f t="shared" si="15"/>
        <v>1.043309474705811E-2</v>
      </c>
    </row>
    <row r="207" spans="1:104" x14ac:dyDescent="0.25">
      <c r="A207" s="33" t="s">
        <v>201</v>
      </c>
      <c r="B207" s="34">
        <v>40243</v>
      </c>
      <c r="C207" s="34">
        <v>40243</v>
      </c>
      <c r="D207" s="34">
        <v>40318</v>
      </c>
      <c r="E207" s="34">
        <v>40654</v>
      </c>
      <c r="F207" s="34">
        <f t="shared" si="14"/>
        <v>411</v>
      </c>
      <c r="G207" s="35">
        <f t="shared" si="15"/>
        <v>1.0212956290534999E-2</v>
      </c>
    </row>
    <row r="208" spans="1:104" x14ac:dyDescent="0.25">
      <c r="A208" s="33" t="s">
        <v>202</v>
      </c>
      <c r="B208" s="34">
        <v>4996</v>
      </c>
      <c r="C208" s="34">
        <v>4996</v>
      </c>
      <c r="D208" s="34">
        <v>5005</v>
      </c>
      <c r="E208" s="34">
        <v>5049</v>
      </c>
      <c r="F208" s="34">
        <f t="shared" si="14"/>
        <v>53</v>
      </c>
      <c r="G208" s="35">
        <f t="shared" si="15"/>
        <v>1.0608486789431545E-2</v>
      </c>
    </row>
    <row r="209" spans="1:7" x14ac:dyDescent="0.25">
      <c r="A209" s="33" t="s">
        <v>203</v>
      </c>
      <c r="B209" s="34">
        <v>24498</v>
      </c>
      <c r="C209" s="34">
        <v>24498</v>
      </c>
      <c r="D209" s="34">
        <v>24543</v>
      </c>
      <c r="E209" s="34">
        <v>24755</v>
      </c>
      <c r="F209" s="34">
        <f t="shared" si="14"/>
        <v>257</v>
      </c>
      <c r="G209" s="35">
        <f t="shared" si="15"/>
        <v>1.0490652298146788E-2</v>
      </c>
    </row>
    <row r="210" spans="1:7" x14ac:dyDescent="0.25">
      <c r="A210" s="33" t="s">
        <v>204</v>
      </c>
      <c r="B210" s="34">
        <v>105162</v>
      </c>
      <c r="C210" s="34">
        <v>105162</v>
      </c>
      <c r="D210" s="34">
        <v>105280</v>
      </c>
      <c r="E210" s="34">
        <v>106038</v>
      </c>
      <c r="F210" s="34">
        <f t="shared" si="14"/>
        <v>876</v>
      </c>
      <c r="G210" s="35">
        <f t="shared" si="15"/>
        <v>8.3300051349346725E-3</v>
      </c>
    </row>
    <row r="211" spans="1:7" x14ac:dyDescent="0.25">
      <c r="A211" s="33" t="s">
        <v>205</v>
      </c>
      <c r="B211" s="34">
        <v>4852</v>
      </c>
      <c r="C211" s="34">
        <v>4852</v>
      </c>
      <c r="D211" s="34">
        <v>4861</v>
      </c>
      <c r="E211" s="34">
        <v>4903</v>
      </c>
      <c r="F211" s="34">
        <f t="shared" si="14"/>
        <v>51</v>
      </c>
      <c r="G211" s="35">
        <f t="shared" si="15"/>
        <v>1.0511129431162407E-2</v>
      </c>
    </row>
    <row r="212" spans="1:7" x14ac:dyDescent="0.25">
      <c r="A212" s="33" t="s">
        <v>206</v>
      </c>
      <c r="B212" s="34">
        <v>33802</v>
      </c>
      <c r="C212" s="34">
        <v>33802</v>
      </c>
      <c r="D212" s="34">
        <v>33865</v>
      </c>
      <c r="E212" s="34">
        <v>34156</v>
      </c>
      <c r="F212" s="34">
        <f t="shared" si="14"/>
        <v>354</v>
      </c>
      <c r="G212" s="35">
        <f t="shared" si="15"/>
        <v>1.0472753091533045E-2</v>
      </c>
    </row>
    <row r="213" spans="1:7" x14ac:dyDescent="0.25">
      <c r="A213" s="33" t="s">
        <v>207</v>
      </c>
      <c r="B213" s="34">
        <v>17668</v>
      </c>
      <c r="C213" s="34">
        <v>17668</v>
      </c>
      <c r="D213" s="34">
        <v>17699</v>
      </c>
      <c r="E213" s="34">
        <v>17836</v>
      </c>
      <c r="F213" s="34">
        <f t="shared" si="14"/>
        <v>168</v>
      </c>
      <c r="G213" s="35">
        <f t="shared" si="15"/>
        <v>9.5087163232963554E-3</v>
      </c>
    </row>
    <row r="214" spans="1:7" x14ac:dyDescent="0.25">
      <c r="A214" s="33" t="s">
        <v>208</v>
      </c>
      <c r="B214" s="34">
        <v>29457</v>
      </c>
      <c r="C214" s="34">
        <v>29457</v>
      </c>
      <c r="D214" s="34">
        <v>29514</v>
      </c>
      <c r="E214" s="34">
        <v>29767</v>
      </c>
      <c r="F214" s="34">
        <f t="shared" si="14"/>
        <v>310</v>
      </c>
      <c r="G214" s="35">
        <f t="shared" si="15"/>
        <v>1.0523814373493567E-2</v>
      </c>
    </row>
    <row r="215" spans="1:7" x14ac:dyDescent="0.25">
      <c r="A215" s="33" t="s">
        <v>209</v>
      </c>
      <c r="B215" s="34">
        <v>3179</v>
      </c>
      <c r="C215" s="34">
        <v>3179</v>
      </c>
      <c r="D215" s="34">
        <v>3186</v>
      </c>
      <c r="E215" s="34">
        <v>3213</v>
      </c>
      <c r="F215" s="34">
        <f t="shared" si="14"/>
        <v>34</v>
      </c>
      <c r="G215" s="35">
        <f t="shared" si="15"/>
        <v>1.06951871657754E-2</v>
      </c>
    </row>
    <row r="216" spans="1:7" x14ac:dyDescent="0.25">
      <c r="A216" s="33" t="s">
        <v>210</v>
      </c>
      <c r="B216" s="34">
        <v>41667</v>
      </c>
      <c r="C216" s="34">
        <v>41667</v>
      </c>
      <c r="D216" s="34">
        <v>41745</v>
      </c>
      <c r="E216" s="34">
        <v>42101</v>
      </c>
      <c r="F216" s="34">
        <f t="shared" si="14"/>
        <v>434</v>
      </c>
      <c r="G216" s="35">
        <f t="shared" si="15"/>
        <v>1.0415916672666619E-2</v>
      </c>
    </row>
    <row r="217" spans="1:7" x14ac:dyDescent="0.25">
      <c r="A217" s="33" t="s">
        <v>211</v>
      </c>
      <c r="B217" s="34">
        <v>68318</v>
      </c>
      <c r="C217" s="34">
        <v>68318</v>
      </c>
      <c r="D217" s="34">
        <v>68435</v>
      </c>
      <c r="E217" s="34">
        <v>68991</v>
      </c>
      <c r="F217" s="34">
        <f t="shared" si="14"/>
        <v>673</v>
      </c>
      <c r="G217" s="35">
        <f t="shared" si="15"/>
        <v>9.8509909540677419E-3</v>
      </c>
    </row>
    <row r="218" spans="1:7" x14ac:dyDescent="0.25">
      <c r="A218" s="33" t="s">
        <v>212</v>
      </c>
      <c r="B218" s="34">
        <v>10646</v>
      </c>
      <c r="C218" s="34">
        <v>10646</v>
      </c>
      <c r="D218" s="34">
        <v>10667</v>
      </c>
      <c r="E218" s="34">
        <v>10755</v>
      </c>
      <c r="F218" s="34">
        <f t="shared" si="14"/>
        <v>109</v>
      </c>
      <c r="G218" s="35">
        <f t="shared" si="15"/>
        <v>1.0238587262821718E-2</v>
      </c>
    </row>
    <row r="219" spans="1:7" x14ac:dyDescent="0.25">
      <c r="A219" s="33" t="s">
        <v>213</v>
      </c>
      <c r="B219" s="34">
        <v>13547</v>
      </c>
      <c r="C219" s="34">
        <v>13547</v>
      </c>
      <c r="D219" s="34">
        <v>13572</v>
      </c>
      <c r="E219" s="34">
        <v>13689</v>
      </c>
      <c r="F219" s="34">
        <f t="shared" si="14"/>
        <v>142</v>
      </c>
      <c r="G219" s="35">
        <f t="shared" si="15"/>
        <v>1.048202554071012E-2</v>
      </c>
    </row>
    <row r="220" spans="1:7" x14ac:dyDescent="0.25">
      <c r="A220" s="33" t="s">
        <v>214</v>
      </c>
      <c r="B220" s="34">
        <v>14925</v>
      </c>
      <c r="C220" s="34">
        <v>14925</v>
      </c>
      <c r="D220" s="34">
        <v>14952</v>
      </c>
      <c r="E220" s="34">
        <v>15080</v>
      </c>
      <c r="F220" s="34">
        <f t="shared" si="14"/>
        <v>155</v>
      </c>
      <c r="G220" s="35">
        <f t="shared" si="15"/>
        <v>1.0385259631490788E-2</v>
      </c>
    </row>
    <row r="221" spans="1:7" x14ac:dyDescent="0.25">
      <c r="A221" s="33" t="s">
        <v>215</v>
      </c>
      <c r="B221" s="34">
        <v>19063</v>
      </c>
      <c r="C221" s="34">
        <v>19063</v>
      </c>
      <c r="D221" s="34">
        <v>19098</v>
      </c>
      <c r="E221" s="34">
        <v>19264</v>
      </c>
      <c r="F221" s="34">
        <f t="shared" si="14"/>
        <v>201</v>
      </c>
      <c r="G221" s="35">
        <f t="shared" si="15"/>
        <v>1.0543985731521797E-2</v>
      </c>
    </row>
    <row r="222" spans="1:7" x14ac:dyDescent="0.25">
      <c r="A222" s="33" t="s">
        <v>216</v>
      </c>
      <c r="B222" s="34">
        <v>31394</v>
      </c>
      <c r="C222" s="34">
        <v>31394</v>
      </c>
      <c r="D222" s="34">
        <v>31453</v>
      </c>
      <c r="E222" s="34">
        <v>31718</v>
      </c>
      <c r="F222" s="34">
        <f t="shared" si="14"/>
        <v>324</v>
      </c>
      <c r="G222" s="35">
        <f t="shared" si="15"/>
        <v>1.0320443396827418E-2</v>
      </c>
    </row>
    <row r="223" spans="1:7" x14ac:dyDescent="0.25">
      <c r="A223" s="33" t="s">
        <v>217</v>
      </c>
      <c r="B223" s="34">
        <v>6362</v>
      </c>
      <c r="C223" s="34">
        <v>6362</v>
      </c>
      <c r="D223" s="34">
        <v>6375</v>
      </c>
      <c r="E223" s="34">
        <v>6430</v>
      </c>
      <c r="F223" s="34">
        <f t="shared" si="14"/>
        <v>68</v>
      </c>
      <c r="G223" s="35">
        <f t="shared" si="15"/>
        <v>1.068846274756366E-2</v>
      </c>
    </row>
    <row r="224" spans="1:7" x14ac:dyDescent="0.25">
      <c r="A224" s="33" t="s">
        <v>218</v>
      </c>
      <c r="B224" s="34">
        <v>8924</v>
      </c>
      <c r="C224" s="34">
        <v>8924</v>
      </c>
      <c r="D224" s="34">
        <v>8940</v>
      </c>
      <c r="E224" s="34">
        <v>9017</v>
      </c>
      <c r="F224" s="34">
        <f t="shared" si="14"/>
        <v>93</v>
      </c>
      <c r="G224" s="35">
        <f t="shared" si="15"/>
        <v>1.0421335723890632E-2</v>
      </c>
    </row>
    <row r="225" spans="1:7" x14ac:dyDescent="0.25">
      <c r="A225" s="33" t="s">
        <v>219</v>
      </c>
      <c r="B225" s="34">
        <v>106519</v>
      </c>
      <c r="C225" s="34">
        <v>106519</v>
      </c>
      <c r="D225" s="34">
        <v>106706</v>
      </c>
      <c r="E225" s="34">
        <v>107584</v>
      </c>
      <c r="F225" s="34">
        <f t="shared" si="14"/>
        <v>1065</v>
      </c>
      <c r="G225" s="35">
        <f t="shared" si="15"/>
        <v>9.9982162806635435E-3</v>
      </c>
    </row>
    <row r="226" spans="1:7" x14ac:dyDescent="0.25">
      <c r="A226" s="33" t="s">
        <v>220</v>
      </c>
      <c r="B226" s="34">
        <v>59450</v>
      </c>
      <c r="C226" s="34">
        <v>59450</v>
      </c>
      <c r="D226" s="34">
        <v>59563</v>
      </c>
      <c r="E226" s="34">
        <v>60071</v>
      </c>
      <c r="F226" s="34">
        <f t="shared" si="14"/>
        <v>621</v>
      </c>
      <c r="G226" s="35">
        <f t="shared" si="15"/>
        <v>1.0445752733389402E-2</v>
      </c>
    </row>
    <row r="227" spans="1:7" x14ac:dyDescent="0.25">
      <c r="A227" s="33" t="s">
        <v>221</v>
      </c>
      <c r="B227" s="34">
        <v>38499</v>
      </c>
      <c r="C227" s="34">
        <v>38499</v>
      </c>
      <c r="D227" s="34">
        <v>38571</v>
      </c>
      <c r="E227" s="34">
        <v>38895</v>
      </c>
      <c r="F227" s="34">
        <f t="shared" si="14"/>
        <v>396</v>
      </c>
      <c r="G227" s="35">
        <f t="shared" si="15"/>
        <v>1.0285981454063741E-2</v>
      </c>
    </row>
    <row r="228" spans="1:7" x14ac:dyDescent="0.25">
      <c r="A228" s="33" t="s">
        <v>222</v>
      </c>
      <c r="B228" s="34">
        <v>10106</v>
      </c>
      <c r="C228" s="34">
        <v>10106</v>
      </c>
      <c r="D228" s="34">
        <v>10125</v>
      </c>
      <c r="E228" s="34">
        <v>10212</v>
      </c>
      <c r="F228" s="34">
        <f t="shared" si="14"/>
        <v>106</v>
      </c>
      <c r="G228" s="35">
        <f t="shared" si="15"/>
        <v>1.0488818523649317E-2</v>
      </c>
    </row>
    <row r="229" spans="1:7" x14ac:dyDescent="0.25">
      <c r="A229" s="33" t="s">
        <v>223</v>
      </c>
      <c r="B229" s="34">
        <v>56173</v>
      </c>
      <c r="C229" s="34">
        <v>56173</v>
      </c>
      <c r="D229" s="34">
        <v>56272</v>
      </c>
      <c r="E229" s="34">
        <v>56738</v>
      </c>
      <c r="F229" s="34">
        <f t="shared" si="14"/>
        <v>565</v>
      </c>
      <c r="G229" s="35">
        <f t="shared" si="15"/>
        <v>1.0058213020490271E-2</v>
      </c>
    </row>
    <row r="230" spans="1:7" x14ac:dyDescent="0.25">
      <c r="A230" s="33" t="s">
        <v>224</v>
      </c>
      <c r="B230" s="34">
        <v>26983</v>
      </c>
      <c r="C230" s="34">
        <v>26983</v>
      </c>
      <c r="D230" s="34">
        <v>27034</v>
      </c>
      <c r="E230" s="34">
        <v>27263</v>
      </c>
      <c r="F230" s="34">
        <f t="shared" si="14"/>
        <v>280</v>
      </c>
      <c r="G230" s="35">
        <f t="shared" si="15"/>
        <v>1.0376903976577844E-2</v>
      </c>
    </row>
    <row r="231" spans="1:7" x14ac:dyDescent="0.25">
      <c r="A231" s="33" t="s">
        <v>225</v>
      </c>
      <c r="B231" s="34">
        <v>33006</v>
      </c>
      <c r="C231" s="34">
        <v>33006</v>
      </c>
      <c r="D231" s="34">
        <v>33067</v>
      </c>
      <c r="E231" s="34">
        <v>33349</v>
      </c>
      <c r="F231" s="34">
        <f t="shared" si="14"/>
        <v>343</v>
      </c>
      <c r="G231" s="35">
        <f t="shared" si="15"/>
        <v>1.03920499303157E-2</v>
      </c>
    </row>
    <row r="232" spans="1:7" x14ac:dyDescent="0.25">
      <c r="A232" s="33" t="s">
        <v>226</v>
      </c>
      <c r="B232" s="34">
        <v>85146</v>
      </c>
      <c r="C232" s="34">
        <v>85146</v>
      </c>
      <c r="D232" s="34">
        <v>85276</v>
      </c>
      <c r="E232" s="34">
        <v>85945</v>
      </c>
      <c r="F232" s="34">
        <f t="shared" si="14"/>
        <v>799</v>
      </c>
      <c r="G232" s="35">
        <f t="shared" si="15"/>
        <v>9.3838818030206935E-3</v>
      </c>
    </row>
    <row r="233" spans="1:7" x14ac:dyDescent="0.25">
      <c r="A233" s="33" t="s">
        <v>227</v>
      </c>
      <c r="B233" s="34">
        <v>14892</v>
      </c>
      <c r="C233" s="34">
        <v>14892</v>
      </c>
      <c r="D233" s="34">
        <v>14921</v>
      </c>
      <c r="E233" s="34">
        <v>15048</v>
      </c>
      <c r="F233" s="34">
        <f t="shared" si="14"/>
        <v>156</v>
      </c>
      <c r="G233" s="35">
        <f t="shared" si="15"/>
        <v>1.0475423045930701E-2</v>
      </c>
    </row>
    <row r="234" spans="1:7" x14ac:dyDescent="0.25">
      <c r="A234" s="33" t="s">
        <v>228</v>
      </c>
      <c r="B234" s="34">
        <v>11497</v>
      </c>
      <c r="C234" s="34">
        <v>11497</v>
      </c>
      <c r="D234" s="34">
        <v>11519</v>
      </c>
      <c r="E234" s="34">
        <v>11616</v>
      </c>
      <c r="F234" s="34">
        <f t="shared" si="14"/>
        <v>119</v>
      </c>
      <c r="G234" s="35">
        <f t="shared" si="15"/>
        <v>1.0350526224232409E-2</v>
      </c>
    </row>
    <row r="235" spans="1:7" x14ac:dyDescent="0.25">
      <c r="A235" s="33" t="s">
        <v>229</v>
      </c>
      <c r="B235" s="34">
        <v>24747</v>
      </c>
      <c r="C235" s="34">
        <v>24743</v>
      </c>
      <c r="D235" s="34">
        <v>24789</v>
      </c>
      <c r="E235" s="34">
        <v>25001</v>
      </c>
      <c r="F235" s="34">
        <f t="shared" si="14"/>
        <v>258</v>
      </c>
      <c r="G235" s="35">
        <f t="shared" si="15"/>
        <v>1.042719152891727E-2</v>
      </c>
    </row>
    <row r="236" spans="1:7" x14ac:dyDescent="0.25">
      <c r="A236" s="33" t="s">
        <v>230</v>
      </c>
      <c r="B236" s="34">
        <v>4119</v>
      </c>
      <c r="C236" s="34">
        <v>4119</v>
      </c>
      <c r="D236" s="34">
        <v>4127</v>
      </c>
      <c r="E236" s="34">
        <v>4162</v>
      </c>
      <c r="F236" s="34">
        <f t="shared" si="14"/>
        <v>43</v>
      </c>
      <c r="G236" s="35">
        <f t="shared" si="15"/>
        <v>1.0439427045399369E-2</v>
      </c>
    </row>
    <row r="237" spans="1:7" x14ac:dyDescent="0.25">
      <c r="A237" s="33" t="s">
        <v>231</v>
      </c>
      <c r="B237" s="34">
        <v>7211</v>
      </c>
      <c r="C237" s="34">
        <v>7211</v>
      </c>
      <c r="D237" s="34">
        <v>7223</v>
      </c>
      <c r="E237" s="34">
        <v>7272</v>
      </c>
      <c r="F237" s="34">
        <f t="shared" si="14"/>
        <v>61</v>
      </c>
      <c r="G237" s="35">
        <f t="shared" si="15"/>
        <v>8.4592982942726398E-3</v>
      </c>
    </row>
    <row r="238" spans="1:7" x14ac:dyDescent="0.25">
      <c r="A238" s="33" t="s">
        <v>232</v>
      </c>
      <c r="B238" s="34">
        <v>75754</v>
      </c>
      <c r="C238" s="34">
        <v>75754</v>
      </c>
      <c r="D238" s="34">
        <v>75887</v>
      </c>
      <c r="E238" s="34">
        <v>76519</v>
      </c>
      <c r="F238" s="34">
        <f t="shared" si="14"/>
        <v>765</v>
      </c>
      <c r="G238" s="35">
        <f t="shared" si="15"/>
        <v>1.0098476648097791E-2</v>
      </c>
    </row>
    <row r="239" spans="1:7" x14ac:dyDescent="0.25">
      <c r="A239" s="33" t="s">
        <v>233</v>
      </c>
      <c r="B239" s="34">
        <v>21437</v>
      </c>
      <c r="C239" s="34">
        <v>21437</v>
      </c>
      <c r="D239" s="34">
        <v>21477</v>
      </c>
      <c r="E239" s="34">
        <v>21659</v>
      </c>
      <c r="F239" s="34">
        <f t="shared" si="14"/>
        <v>222</v>
      </c>
      <c r="G239" s="35">
        <f t="shared" si="15"/>
        <v>1.0355926668843588E-2</v>
      </c>
    </row>
    <row r="240" spans="1:7" x14ac:dyDescent="0.25">
      <c r="A240" s="33" t="s">
        <v>234</v>
      </c>
      <c r="B240" s="34">
        <v>6590</v>
      </c>
      <c r="C240" s="34">
        <v>6590</v>
      </c>
      <c r="D240" s="34">
        <v>6603</v>
      </c>
      <c r="E240" s="34">
        <v>6658</v>
      </c>
      <c r="F240" s="34">
        <f t="shared" si="14"/>
        <v>68</v>
      </c>
      <c r="G240" s="35">
        <f t="shared" si="15"/>
        <v>1.0318664643399089E-2</v>
      </c>
    </row>
    <row r="241" spans="1:104" x14ac:dyDescent="0.25">
      <c r="A241" s="33" t="s">
        <v>235</v>
      </c>
      <c r="B241" s="34">
        <v>17659</v>
      </c>
      <c r="C241" s="34">
        <v>17659</v>
      </c>
      <c r="D241" s="34">
        <v>17692</v>
      </c>
      <c r="E241" s="34">
        <v>17843</v>
      </c>
      <c r="F241" s="34">
        <f t="shared" si="14"/>
        <v>184</v>
      </c>
      <c r="G241" s="35">
        <f t="shared" si="15"/>
        <v>1.0419616059799536E-2</v>
      </c>
    </row>
    <row r="242" spans="1:104" x14ac:dyDescent="0.25">
      <c r="A242" s="33" t="s">
        <v>236</v>
      </c>
      <c r="B242" s="34">
        <v>28961</v>
      </c>
      <c r="C242" s="34">
        <v>28961</v>
      </c>
      <c r="D242" s="34">
        <v>29014</v>
      </c>
      <c r="E242" s="34">
        <v>29258</v>
      </c>
      <c r="F242" s="34">
        <f t="shared" si="14"/>
        <v>297</v>
      </c>
      <c r="G242" s="35">
        <f t="shared" si="15"/>
        <v>1.0255170746866476E-2</v>
      </c>
    </row>
    <row r="243" spans="1:104" x14ac:dyDescent="0.25">
      <c r="A243" s="33" t="s">
        <v>237</v>
      </c>
      <c r="B243" s="34">
        <v>8926</v>
      </c>
      <c r="C243" s="34">
        <v>8926</v>
      </c>
      <c r="D243" s="34">
        <v>8942</v>
      </c>
      <c r="E243" s="34">
        <v>9019</v>
      </c>
      <c r="F243" s="34">
        <f t="shared" si="14"/>
        <v>93</v>
      </c>
      <c r="G243" s="35">
        <f t="shared" si="15"/>
        <v>1.0419000672193592E-2</v>
      </c>
    </row>
    <row r="244" spans="1:104" x14ac:dyDescent="0.25">
      <c r="A244" s="33" t="s">
        <v>238</v>
      </c>
      <c r="B244" s="34">
        <v>11292</v>
      </c>
      <c r="C244" s="34">
        <v>11292</v>
      </c>
      <c r="D244" s="34">
        <v>11314</v>
      </c>
      <c r="E244" s="34">
        <v>11411</v>
      </c>
      <c r="F244" s="34">
        <f t="shared" si="14"/>
        <v>119</v>
      </c>
      <c r="G244" s="35">
        <f t="shared" si="15"/>
        <v>1.0538434289762665E-2</v>
      </c>
    </row>
    <row r="245" spans="1:104" x14ac:dyDescent="0.25">
      <c r="A245" s="33" t="s">
        <v>239</v>
      </c>
      <c r="B245" s="34">
        <v>24932</v>
      </c>
      <c r="C245" s="34">
        <v>24932</v>
      </c>
      <c r="D245" s="34">
        <v>24979</v>
      </c>
      <c r="E245" s="34">
        <v>25191</v>
      </c>
      <c r="F245" s="34">
        <f t="shared" si="14"/>
        <v>259</v>
      </c>
      <c r="G245" s="35">
        <f t="shared" si="15"/>
        <v>1.0388256056473609E-2</v>
      </c>
    </row>
    <row r="246" spans="1:104" x14ac:dyDescent="0.25">
      <c r="A246" s="33" t="s">
        <v>240</v>
      </c>
      <c r="B246" s="34">
        <v>60632</v>
      </c>
      <c r="C246" s="34">
        <v>60632</v>
      </c>
      <c r="D246" s="34">
        <v>60717</v>
      </c>
      <c r="E246" s="34">
        <v>61181</v>
      </c>
      <c r="F246" s="34">
        <f t="shared" si="14"/>
        <v>549</v>
      </c>
      <c r="G246" s="35">
        <f t="shared" si="15"/>
        <v>9.0546246206623573E-3</v>
      </c>
    </row>
    <row r="247" spans="1:104" x14ac:dyDescent="0.25">
      <c r="A247" s="33" t="s">
        <v>241</v>
      </c>
      <c r="B247" s="34">
        <v>31915</v>
      </c>
      <c r="C247" s="34">
        <v>31915</v>
      </c>
      <c r="D247" s="34">
        <v>31974</v>
      </c>
      <c r="E247" s="34">
        <v>32248</v>
      </c>
      <c r="F247" s="34">
        <f t="shared" si="14"/>
        <v>333</v>
      </c>
      <c r="G247" s="35">
        <f t="shared" si="15"/>
        <v>1.0433965220115932E-2</v>
      </c>
    </row>
    <row r="248" spans="1:104" x14ac:dyDescent="0.25">
      <c r="A248" s="33" t="s">
        <v>242</v>
      </c>
      <c r="B248" s="34">
        <v>12994</v>
      </c>
      <c r="C248" s="34">
        <v>12994</v>
      </c>
      <c r="D248" s="34">
        <v>13018</v>
      </c>
      <c r="E248" s="34">
        <v>13131</v>
      </c>
      <c r="F248" s="34">
        <f t="shared" si="14"/>
        <v>137</v>
      </c>
      <c r="G248" s="35">
        <f t="shared" si="15"/>
        <v>1.0543327689702941E-2</v>
      </c>
    </row>
    <row r="249" spans="1:104" x14ac:dyDescent="0.25">
      <c r="A249" s="33" t="s">
        <v>243</v>
      </c>
      <c r="B249" s="34">
        <v>21951</v>
      </c>
      <c r="C249" s="34">
        <v>21951</v>
      </c>
      <c r="D249" s="34">
        <v>21992</v>
      </c>
      <c r="E249" s="34">
        <v>22181</v>
      </c>
      <c r="F249" s="34">
        <f t="shared" si="14"/>
        <v>230</v>
      </c>
      <c r="G249" s="35">
        <f t="shared" si="15"/>
        <v>1.0477882556603344E-2</v>
      </c>
    </row>
    <row r="250" spans="1:104" x14ac:dyDescent="0.25">
      <c r="A250" s="33" t="s">
        <v>244</v>
      </c>
      <c r="B250" s="34">
        <v>11261</v>
      </c>
      <c r="C250" s="34">
        <v>11261</v>
      </c>
      <c r="D250" s="34">
        <v>11281</v>
      </c>
      <c r="E250" s="34">
        <v>11371</v>
      </c>
      <c r="F250" s="34">
        <f t="shared" si="14"/>
        <v>110</v>
      </c>
      <c r="G250" s="35">
        <f t="shared" si="15"/>
        <v>9.7682266228576505E-3</v>
      </c>
    </row>
    <row r="251" spans="1:104" x14ac:dyDescent="0.25">
      <c r="A251" s="33" t="s">
        <v>245</v>
      </c>
      <c r="B251" s="34">
        <v>22325</v>
      </c>
      <c r="C251" s="34">
        <v>22325</v>
      </c>
      <c r="D251" s="34">
        <v>22366</v>
      </c>
      <c r="E251" s="34">
        <v>22557</v>
      </c>
      <c r="F251" s="34">
        <f t="shared" si="14"/>
        <v>232</v>
      </c>
      <c r="G251" s="35">
        <f t="shared" si="15"/>
        <v>1.0391937290033595E-2</v>
      </c>
    </row>
    <row r="252" spans="1:104" x14ac:dyDescent="0.25">
      <c r="A252" s="33" t="s">
        <v>246</v>
      </c>
      <c r="B252" s="34">
        <v>21374</v>
      </c>
      <c r="C252" s="34">
        <v>21374</v>
      </c>
      <c r="D252" s="34">
        <v>21413</v>
      </c>
      <c r="E252" s="34">
        <v>21594</v>
      </c>
      <c r="F252" s="34">
        <f t="shared" si="14"/>
        <v>220</v>
      </c>
      <c r="G252" s="35">
        <f t="shared" si="15"/>
        <v>1.0292879199026855E-2</v>
      </c>
    </row>
    <row r="253" spans="1:104" s="32" customFormat="1" x14ac:dyDescent="0.25">
      <c r="A253" s="36" t="s">
        <v>247</v>
      </c>
      <c r="B253" s="37">
        <v>38120</v>
      </c>
      <c r="C253" s="37">
        <v>38124</v>
      </c>
      <c r="D253" s="37">
        <v>38196</v>
      </c>
      <c r="E253" s="37">
        <v>38520</v>
      </c>
      <c r="F253" s="37">
        <f t="shared" si="14"/>
        <v>396</v>
      </c>
      <c r="G253" s="38">
        <f t="shared" si="15"/>
        <v>1.0387157695939566E-2</v>
      </c>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row>
    <row r="255" spans="1:104" s="20" customFormat="1" ht="15.75" thickBot="1" x14ac:dyDescent="0.3">
      <c r="A255" s="25" t="s">
        <v>248</v>
      </c>
      <c r="B255" s="18">
        <v>10172</v>
      </c>
      <c r="C255" s="18">
        <v>10172</v>
      </c>
      <c r="D255" s="18">
        <v>10154</v>
      </c>
      <c r="E255" s="18">
        <v>10142</v>
      </c>
      <c r="F255" s="18">
        <f>E255-C255</f>
        <v>-30</v>
      </c>
      <c r="G255" s="19">
        <f>F255/C255</f>
        <v>-2.9492725127801809E-3</v>
      </c>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row>
    <row r="256" spans="1:104" s="43" customFormat="1" ht="15.75" thickTop="1" x14ac:dyDescent="0.25">
      <c r="A256" s="40" t="s">
        <v>249</v>
      </c>
      <c r="B256" s="41">
        <v>10172</v>
      </c>
      <c r="C256" s="41">
        <v>10172</v>
      </c>
      <c r="D256" s="41">
        <v>10154</v>
      </c>
      <c r="E256" s="41">
        <v>10142</v>
      </c>
      <c r="F256" s="41">
        <f>E256-C256</f>
        <v>-30</v>
      </c>
      <c r="G256" s="42">
        <f>F256/C256</f>
        <v>-2.9492725127801809E-3</v>
      </c>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row>
    <row r="258" spans="1:104" s="39" customFormat="1" ht="15.75" thickBot="1" x14ac:dyDescent="0.3">
      <c r="A258" s="25" t="s">
        <v>250</v>
      </c>
      <c r="B258" s="44">
        <v>670850</v>
      </c>
      <c r="C258" s="44">
        <v>670850</v>
      </c>
      <c r="D258" s="44">
        <v>672107</v>
      </c>
      <c r="E258" s="44">
        <v>675436</v>
      </c>
      <c r="F258" s="44">
        <f>E258-C258</f>
        <v>4586</v>
      </c>
      <c r="G258" s="45">
        <f>F258/C258</f>
        <v>6.8361034508459418E-3</v>
      </c>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row>
    <row r="259" spans="1:104" ht="15.75" thickTop="1" x14ac:dyDescent="0.25">
      <c r="A259" s="33" t="s">
        <v>251</v>
      </c>
      <c r="B259" s="34">
        <v>4356</v>
      </c>
      <c r="C259" s="34">
        <v>4356</v>
      </c>
      <c r="D259" s="34">
        <v>4363</v>
      </c>
      <c r="E259" s="34">
        <v>4388</v>
      </c>
      <c r="F259" s="34">
        <f t="shared" ref="F259:F286" si="16">E259-C259</f>
        <v>32</v>
      </c>
      <c r="G259" s="35">
        <f t="shared" ref="G259:G286" si="17">F259/C259</f>
        <v>7.3461891643709825E-3</v>
      </c>
    </row>
    <row r="260" spans="1:104" x14ac:dyDescent="0.25">
      <c r="A260" s="33" t="s">
        <v>252</v>
      </c>
      <c r="B260" s="34">
        <v>16332</v>
      </c>
      <c r="C260" s="34">
        <v>16332</v>
      </c>
      <c r="D260" s="34">
        <v>16362</v>
      </c>
      <c r="E260" s="34">
        <v>16447</v>
      </c>
      <c r="F260" s="34">
        <f t="shared" si="16"/>
        <v>115</v>
      </c>
      <c r="G260" s="35">
        <f t="shared" si="17"/>
        <v>7.0413911339701199E-3</v>
      </c>
    </row>
    <row r="261" spans="1:104" x14ac:dyDescent="0.25">
      <c r="A261" s="33" t="s">
        <v>253</v>
      </c>
      <c r="B261" s="34">
        <v>35744</v>
      </c>
      <c r="C261" s="34">
        <v>35744</v>
      </c>
      <c r="D261" s="34">
        <v>35811</v>
      </c>
      <c r="E261" s="34">
        <v>35990</v>
      </c>
      <c r="F261" s="34">
        <f t="shared" si="16"/>
        <v>246</v>
      </c>
      <c r="G261" s="35">
        <f t="shared" si="17"/>
        <v>6.8822739480752012E-3</v>
      </c>
    </row>
    <row r="262" spans="1:104" x14ac:dyDescent="0.25">
      <c r="A262" s="33" t="s">
        <v>254</v>
      </c>
      <c r="B262" s="34">
        <v>58732</v>
      </c>
      <c r="C262" s="34">
        <v>58732</v>
      </c>
      <c r="D262" s="34">
        <v>58841</v>
      </c>
      <c r="E262" s="34">
        <v>59132</v>
      </c>
      <c r="F262" s="34">
        <f t="shared" si="16"/>
        <v>400</v>
      </c>
      <c r="G262" s="35">
        <f t="shared" si="17"/>
        <v>6.8105972893822793E-3</v>
      </c>
    </row>
    <row r="263" spans="1:104" x14ac:dyDescent="0.25">
      <c r="A263" s="33" t="s">
        <v>255</v>
      </c>
      <c r="B263" s="34">
        <v>21561</v>
      </c>
      <c r="C263" s="34">
        <v>21561</v>
      </c>
      <c r="D263" s="34">
        <v>21601</v>
      </c>
      <c r="E263" s="34">
        <v>21710</v>
      </c>
      <c r="F263" s="34">
        <f t="shared" si="16"/>
        <v>149</v>
      </c>
      <c r="G263" s="35">
        <f t="shared" si="17"/>
        <v>6.9106256667130469E-3</v>
      </c>
    </row>
    <row r="264" spans="1:104" x14ac:dyDescent="0.25">
      <c r="A264" s="33" t="s">
        <v>256</v>
      </c>
      <c r="B264" s="34">
        <v>7542</v>
      </c>
      <c r="C264" s="34">
        <v>7542</v>
      </c>
      <c r="D264" s="34">
        <v>7555</v>
      </c>
      <c r="E264" s="34">
        <v>7595</v>
      </c>
      <c r="F264" s="34">
        <f t="shared" si="16"/>
        <v>53</v>
      </c>
      <c r="G264" s="35">
        <f t="shared" si="17"/>
        <v>7.0273137098912754E-3</v>
      </c>
    </row>
    <row r="265" spans="1:104" x14ac:dyDescent="0.25">
      <c r="A265" s="33" t="s">
        <v>257</v>
      </c>
      <c r="B265" s="34">
        <v>24729</v>
      </c>
      <c r="C265" s="34">
        <v>24729</v>
      </c>
      <c r="D265" s="34">
        <v>24775</v>
      </c>
      <c r="E265" s="34">
        <v>24895</v>
      </c>
      <c r="F265" s="34">
        <f t="shared" si="16"/>
        <v>166</v>
      </c>
      <c r="G265" s="35">
        <f t="shared" si="17"/>
        <v>6.7127663876420393E-3</v>
      </c>
    </row>
    <row r="266" spans="1:104" x14ac:dyDescent="0.25">
      <c r="A266" s="33" t="s">
        <v>258</v>
      </c>
      <c r="B266" s="34">
        <v>5589</v>
      </c>
      <c r="C266" s="34">
        <v>5589</v>
      </c>
      <c r="D266" s="34">
        <v>5601</v>
      </c>
      <c r="E266" s="34">
        <v>5627</v>
      </c>
      <c r="F266" s="34">
        <f t="shared" si="16"/>
        <v>38</v>
      </c>
      <c r="G266" s="35">
        <f t="shared" si="17"/>
        <v>6.7990696010019683E-3</v>
      </c>
    </row>
    <row r="267" spans="1:104" x14ac:dyDescent="0.25">
      <c r="A267" s="33" t="s">
        <v>259</v>
      </c>
      <c r="B267" s="34">
        <v>16865</v>
      </c>
      <c r="C267" s="34">
        <v>16865</v>
      </c>
      <c r="D267" s="34">
        <v>16898</v>
      </c>
      <c r="E267" s="34">
        <v>16983</v>
      </c>
      <c r="F267" s="34">
        <f t="shared" si="16"/>
        <v>118</v>
      </c>
      <c r="G267" s="35">
        <f t="shared" si="17"/>
        <v>6.9967388081826265E-3</v>
      </c>
    </row>
    <row r="268" spans="1:104" x14ac:dyDescent="0.25">
      <c r="A268" s="33" t="s">
        <v>260</v>
      </c>
      <c r="B268" s="34">
        <v>31635</v>
      </c>
      <c r="C268" s="34">
        <v>31635</v>
      </c>
      <c r="D268" s="34">
        <v>31695</v>
      </c>
      <c r="E268" s="34">
        <v>31851</v>
      </c>
      <c r="F268" s="34">
        <f t="shared" si="16"/>
        <v>216</v>
      </c>
      <c r="G268" s="35">
        <f t="shared" si="17"/>
        <v>6.8278805120910386E-3</v>
      </c>
    </row>
    <row r="269" spans="1:104" x14ac:dyDescent="0.25">
      <c r="A269" s="33" t="s">
        <v>261</v>
      </c>
      <c r="B269" s="34">
        <v>10791</v>
      </c>
      <c r="C269" s="34">
        <v>10791</v>
      </c>
      <c r="D269" s="34">
        <v>10813</v>
      </c>
      <c r="E269" s="34">
        <v>10866</v>
      </c>
      <c r="F269" s="34">
        <f t="shared" si="16"/>
        <v>75</v>
      </c>
      <c r="G269" s="35">
        <f t="shared" si="17"/>
        <v>6.9502363080344732E-3</v>
      </c>
    </row>
    <row r="270" spans="1:104" x14ac:dyDescent="0.25">
      <c r="A270" s="33" t="s">
        <v>262</v>
      </c>
      <c r="B270" s="34">
        <v>12024</v>
      </c>
      <c r="C270" s="34">
        <v>12024</v>
      </c>
      <c r="D270" s="34">
        <v>12048</v>
      </c>
      <c r="E270" s="34">
        <v>12108</v>
      </c>
      <c r="F270" s="34">
        <f t="shared" si="16"/>
        <v>84</v>
      </c>
      <c r="G270" s="35">
        <f t="shared" si="17"/>
        <v>6.9860279441117763E-3</v>
      </c>
    </row>
    <row r="271" spans="1:104" x14ac:dyDescent="0.25">
      <c r="A271" s="33" t="s">
        <v>263</v>
      </c>
      <c r="B271" s="34">
        <v>12752</v>
      </c>
      <c r="C271" s="34">
        <v>12752</v>
      </c>
      <c r="D271" s="34">
        <v>12777</v>
      </c>
      <c r="E271" s="34">
        <v>12842</v>
      </c>
      <c r="F271" s="34">
        <f t="shared" si="16"/>
        <v>90</v>
      </c>
      <c r="G271" s="35">
        <f t="shared" si="17"/>
        <v>7.0577164366373906E-3</v>
      </c>
    </row>
    <row r="272" spans="1:104" x14ac:dyDescent="0.25">
      <c r="A272" s="33" t="s">
        <v>264</v>
      </c>
      <c r="B272" s="34">
        <v>7891</v>
      </c>
      <c r="C272" s="34">
        <v>7891</v>
      </c>
      <c r="D272" s="34">
        <v>7907</v>
      </c>
      <c r="E272" s="34">
        <v>7945</v>
      </c>
      <c r="F272" s="34">
        <f t="shared" si="16"/>
        <v>54</v>
      </c>
      <c r="G272" s="35">
        <f t="shared" si="17"/>
        <v>6.8432391331897102E-3</v>
      </c>
    </row>
    <row r="273" spans="1:104" x14ac:dyDescent="0.25">
      <c r="A273" s="33" t="s">
        <v>265</v>
      </c>
      <c r="B273" s="34">
        <v>27003</v>
      </c>
      <c r="C273" s="34">
        <v>27003</v>
      </c>
      <c r="D273" s="34">
        <v>27051</v>
      </c>
      <c r="E273" s="34">
        <v>27182</v>
      </c>
      <c r="F273" s="34">
        <f t="shared" si="16"/>
        <v>179</v>
      </c>
      <c r="G273" s="35">
        <f t="shared" si="17"/>
        <v>6.6288930859534122E-3</v>
      </c>
    </row>
    <row r="274" spans="1:104" x14ac:dyDescent="0.25">
      <c r="A274" s="33" t="s">
        <v>266</v>
      </c>
      <c r="B274" s="34">
        <v>28886</v>
      </c>
      <c r="C274" s="34">
        <v>28886</v>
      </c>
      <c r="D274" s="34">
        <v>28939</v>
      </c>
      <c r="E274" s="34">
        <v>29083</v>
      </c>
      <c r="F274" s="34">
        <f t="shared" si="16"/>
        <v>197</v>
      </c>
      <c r="G274" s="35">
        <f t="shared" si="17"/>
        <v>6.8199127605068199E-3</v>
      </c>
    </row>
    <row r="275" spans="1:104" x14ac:dyDescent="0.25">
      <c r="A275" s="33" t="s">
        <v>267</v>
      </c>
      <c r="B275" s="34">
        <v>11227</v>
      </c>
      <c r="C275" s="34">
        <v>11227</v>
      </c>
      <c r="D275" s="34">
        <v>11245</v>
      </c>
      <c r="E275" s="34">
        <v>11290</v>
      </c>
      <c r="F275" s="34">
        <f t="shared" si="16"/>
        <v>63</v>
      </c>
      <c r="G275" s="35">
        <f t="shared" si="17"/>
        <v>5.6114723434577355E-3</v>
      </c>
    </row>
    <row r="276" spans="1:104" x14ac:dyDescent="0.25">
      <c r="A276" s="33" t="s">
        <v>268</v>
      </c>
      <c r="B276" s="34">
        <v>28602</v>
      </c>
      <c r="C276" s="34">
        <v>28602</v>
      </c>
      <c r="D276" s="34">
        <v>28657</v>
      </c>
      <c r="E276" s="34">
        <v>28801</v>
      </c>
      <c r="F276" s="34">
        <f t="shared" si="16"/>
        <v>199</v>
      </c>
      <c r="G276" s="35">
        <f t="shared" si="17"/>
        <v>6.9575554157051958E-3</v>
      </c>
    </row>
    <row r="277" spans="1:104" x14ac:dyDescent="0.25">
      <c r="A277" s="33" t="s">
        <v>269</v>
      </c>
      <c r="B277" s="34">
        <v>8264</v>
      </c>
      <c r="C277" s="34">
        <v>8264</v>
      </c>
      <c r="D277" s="34">
        <v>8280</v>
      </c>
      <c r="E277" s="34">
        <v>8322</v>
      </c>
      <c r="F277" s="34">
        <f t="shared" si="16"/>
        <v>58</v>
      </c>
      <c r="G277" s="35">
        <f t="shared" si="17"/>
        <v>7.0183930300096809E-3</v>
      </c>
    </row>
    <row r="278" spans="1:104" x14ac:dyDescent="0.25">
      <c r="A278" s="33" t="s">
        <v>270</v>
      </c>
      <c r="B278" s="34">
        <v>92271</v>
      </c>
      <c r="C278" s="34">
        <v>92271</v>
      </c>
      <c r="D278" s="34">
        <v>92445</v>
      </c>
      <c r="E278" s="34">
        <v>92909</v>
      </c>
      <c r="F278" s="34">
        <f t="shared" si="16"/>
        <v>638</v>
      </c>
      <c r="G278" s="35">
        <f t="shared" si="17"/>
        <v>6.9144151466874748E-3</v>
      </c>
    </row>
    <row r="279" spans="1:104" x14ac:dyDescent="0.25">
      <c r="A279" s="33" t="s">
        <v>271</v>
      </c>
      <c r="B279" s="34">
        <v>32112</v>
      </c>
      <c r="C279" s="34">
        <v>32112</v>
      </c>
      <c r="D279" s="34">
        <v>32173</v>
      </c>
      <c r="E279" s="34">
        <v>32336</v>
      </c>
      <c r="F279" s="34">
        <f t="shared" si="16"/>
        <v>224</v>
      </c>
      <c r="G279" s="35">
        <f t="shared" si="17"/>
        <v>6.9755854509217742E-3</v>
      </c>
    </row>
    <row r="280" spans="1:104" x14ac:dyDescent="0.25">
      <c r="A280" s="33" t="s">
        <v>272</v>
      </c>
      <c r="B280" s="34">
        <v>17612</v>
      </c>
      <c r="C280" s="34">
        <v>17612</v>
      </c>
      <c r="D280" s="34">
        <v>17645</v>
      </c>
      <c r="E280" s="34">
        <v>17734</v>
      </c>
      <c r="F280" s="34">
        <f t="shared" si="16"/>
        <v>122</v>
      </c>
      <c r="G280" s="35">
        <f t="shared" si="17"/>
        <v>6.9270951623892803E-3</v>
      </c>
    </row>
    <row r="281" spans="1:104" x14ac:dyDescent="0.25">
      <c r="A281" s="33" t="s">
        <v>273</v>
      </c>
      <c r="B281" s="34">
        <v>26962</v>
      </c>
      <c r="C281" s="34">
        <v>26962</v>
      </c>
      <c r="D281" s="34">
        <v>27013</v>
      </c>
      <c r="E281" s="34">
        <v>27150</v>
      </c>
      <c r="F281" s="34">
        <f t="shared" si="16"/>
        <v>188</v>
      </c>
      <c r="G281" s="35">
        <f t="shared" si="17"/>
        <v>6.9727765002596245E-3</v>
      </c>
    </row>
    <row r="282" spans="1:104" x14ac:dyDescent="0.25">
      <c r="A282" s="33" t="s">
        <v>274</v>
      </c>
      <c r="B282" s="34">
        <v>24070</v>
      </c>
      <c r="C282" s="34">
        <v>24070</v>
      </c>
      <c r="D282" s="34">
        <v>24116</v>
      </c>
      <c r="E282" s="34">
        <v>24234</v>
      </c>
      <c r="F282" s="34">
        <f t="shared" si="16"/>
        <v>164</v>
      </c>
      <c r="G282" s="35">
        <f t="shared" si="17"/>
        <v>6.8134607395097628E-3</v>
      </c>
    </row>
    <row r="283" spans="1:104" x14ac:dyDescent="0.25">
      <c r="A283" s="33" t="s">
        <v>275</v>
      </c>
      <c r="B283" s="34">
        <v>27982</v>
      </c>
      <c r="C283" s="34">
        <v>27982</v>
      </c>
      <c r="D283" s="34">
        <v>28029</v>
      </c>
      <c r="E283" s="34">
        <v>28152</v>
      </c>
      <c r="F283" s="34">
        <f t="shared" si="16"/>
        <v>170</v>
      </c>
      <c r="G283" s="35">
        <f t="shared" si="17"/>
        <v>6.0753341433778859E-3</v>
      </c>
    </row>
    <row r="284" spans="1:104" x14ac:dyDescent="0.25">
      <c r="A284" s="33" t="s">
        <v>276</v>
      </c>
      <c r="B284" s="34">
        <v>14618</v>
      </c>
      <c r="C284" s="34">
        <v>14618</v>
      </c>
      <c r="D284" s="34">
        <v>14647</v>
      </c>
      <c r="E284" s="34">
        <v>14721</v>
      </c>
      <c r="F284" s="34">
        <f t="shared" si="16"/>
        <v>103</v>
      </c>
      <c r="G284" s="35">
        <f t="shared" si="17"/>
        <v>7.0461075386509782E-3</v>
      </c>
    </row>
    <row r="285" spans="1:104" x14ac:dyDescent="0.25">
      <c r="A285" s="33" t="s">
        <v>277</v>
      </c>
      <c r="B285" s="34">
        <v>53743</v>
      </c>
      <c r="C285" s="34">
        <v>53743</v>
      </c>
      <c r="D285" s="34">
        <v>53846</v>
      </c>
      <c r="E285" s="34">
        <v>54116</v>
      </c>
      <c r="F285" s="34">
        <f t="shared" si="16"/>
        <v>373</v>
      </c>
      <c r="G285" s="35">
        <f t="shared" si="17"/>
        <v>6.9404387548145808E-3</v>
      </c>
    </row>
    <row r="286" spans="1:104" s="47" customFormat="1" x14ac:dyDescent="0.25">
      <c r="A286" s="46" t="s">
        <v>278</v>
      </c>
      <c r="B286" s="37">
        <v>10955</v>
      </c>
      <c r="C286" s="37">
        <v>10955</v>
      </c>
      <c r="D286" s="37">
        <v>10974</v>
      </c>
      <c r="E286" s="37">
        <v>11027</v>
      </c>
      <c r="F286" s="37">
        <f t="shared" si="16"/>
        <v>72</v>
      </c>
      <c r="G286" s="38">
        <f t="shared" si="17"/>
        <v>6.5723413966225471E-3</v>
      </c>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8"/>
      <c r="CT286" s="48"/>
      <c r="CU286" s="48"/>
      <c r="CV286" s="48"/>
      <c r="CW286" s="48"/>
      <c r="CX286" s="48"/>
      <c r="CY286" s="48"/>
      <c r="CZ286" s="48"/>
    </row>
    <row r="288" spans="1:104" s="20" customFormat="1" ht="15.75" thickBot="1" x14ac:dyDescent="0.3">
      <c r="A288" s="49" t="s">
        <v>279</v>
      </c>
      <c r="B288" s="50">
        <v>494919</v>
      </c>
      <c r="C288" s="50">
        <v>494919</v>
      </c>
      <c r="D288" s="50">
        <v>495731</v>
      </c>
      <c r="E288" s="50">
        <v>497579</v>
      </c>
      <c r="F288" s="50">
        <f>E288-C288</f>
        <v>2660</v>
      </c>
      <c r="G288" s="51">
        <f>F288/C288</f>
        <v>5.374616856495709E-3</v>
      </c>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c r="CE288" s="21"/>
      <c r="CF288" s="21"/>
      <c r="CG288" s="21"/>
      <c r="CH288" s="21"/>
      <c r="CI288" s="21"/>
      <c r="CJ288" s="21"/>
      <c r="CK288" s="21"/>
      <c r="CL288" s="21"/>
      <c r="CM288" s="21"/>
      <c r="CN288" s="21"/>
      <c r="CO288" s="21"/>
      <c r="CP288" s="21"/>
      <c r="CQ288" s="21"/>
      <c r="CR288" s="21"/>
      <c r="CS288" s="21"/>
      <c r="CT288" s="21"/>
      <c r="CU288" s="21"/>
      <c r="CV288" s="21"/>
      <c r="CW288" s="21"/>
      <c r="CX288" s="21"/>
      <c r="CY288" s="21"/>
      <c r="CZ288" s="21"/>
    </row>
    <row r="289" spans="1:7" ht="15.75" thickTop="1" x14ac:dyDescent="0.25">
      <c r="A289" s="33" t="s">
        <v>280</v>
      </c>
      <c r="B289" s="34">
        <v>15985</v>
      </c>
      <c r="C289" s="34">
        <v>15985</v>
      </c>
      <c r="D289" s="34">
        <v>16012</v>
      </c>
      <c r="E289" s="34">
        <v>16072</v>
      </c>
      <c r="F289" s="34">
        <f>E289-C289</f>
        <v>87</v>
      </c>
      <c r="G289" s="35">
        <f>F289/C289</f>
        <v>5.4426024397873007E-3</v>
      </c>
    </row>
    <row r="290" spans="1:7" x14ac:dyDescent="0.25">
      <c r="A290" s="33" t="s">
        <v>281</v>
      </c>
      <c r="B290" s="34">
        <v>26563</v>
      </c>
      <c r="C290" s="34">
        <v>26567</v>
      </c>
      <c r="D290" s="34">
        <v>26605</v>
      </c>
      <c r="E290" s="34">
        <v>26686</v>
      </c>
      <c r="F290" s="34">
        <f t="shared" ref="F290:F315" si="18">E290-C290</f>
        <v>119</v>
      </c>
      <c r="G290" s="35">
        <f t="shared" ref="G290:G315" si="19">F290/C290</f>
        <v>4.4792411638498886E-3</v>
      </c>
    </row>
    <row r="291" spans="1:7" x14ac:dyDescent="0.25">
      <c r="A291" s="33" t="s">
        <v>282</v>
      </c>
      <c r="B291" s="34">
        <v>93810</v>
      </c>
      <c r="C291" s="34">
        <v>93810</v>
      </c>
      <c r="D291" s="34">
        <v>93965</v>
      </c>
      <c r="E291" s="34">
        <v>94316</v>
      </c>
      <c r="F291" s="34">
        <f t="shared" si="18"/>
        <v>506</v>
      </c>
      <c r="G291" s="35">
        <f t="shared" si="19"/>
        <v>5.3938812493337599E-3</v>
      </c>
    </row>
    <row r="292" spans="1:7" x14ac:dyDescent="0.25">
      <c r="A292" s="33" t="s">
        <v>283</v>
      </c>
      <c r="B292" s="34">
        <v>11509</v>
      </c>
      <c r="C292" s="34">
        <v>11509</v>
      </c>
      <c r="D292" s="34">
        <v>11529</v>
      </c>
      <c r="E292" s="34">
        <v>11573</v>
      </c>
      <c r="F292" s="34">
        <f t="shared" si="18"/>
        <v>64</v>
      </c>
      <c r="G292" s="35">
        <f t="shared" si="19"/>
        <v>5.5608654096793815E-3</v>
      </c>
    </row>
    <row r="293" spans="1:7" x14ac:dyDescent="0.25">
      <c r="A293" s="33" t="s">
        <v>284</v>
      </c>
      <c r="B293" s="34">
        <v>15059</v>
      </c>
      <c r="C293" s="34">
        <v>15059</v>
      </c>
      <c r="D293" s="34">
        <v>15086</v>
      </c>
      <c r="E293" s="34">
        <v>15141</v>
      </c>
      <c r="F293" s="34">
        <f t="shared" si="18"/>
        <v>82</v>
      </c>
      <c r="G293" s="35">
        <f t="shared" si="19"/>
        <v>5.4452486884919316E-3</v>
      </c>
    </row>
    <row r="294" spans="1:7" x14ac:dyDescent="0.25">
      <c r="A294" s="33" t="s">
        <v>285</v>
      </c>
      <c r="B294" s="34">
        <v>13794</v>
      </c>
      <c r="C294" s="34">
        <v>13790</v>
      </c>
      <c r="D294" s="34">
        <v>13812</v>
      </c>
      <c r="E294" s="34">
        <v>13866</v>
      </c>
      <c r="F294" s="34">
        <f t="shared" si="18"/>
        <v>76</v>
      </c>
      <c r="G294" s="35">
        <f t="shared" si="19"/>
        <v>5.5112400290065261E-3</v>
      </c>
    </row>
    <row r="295" spans="1:7" x14ac:dyDescent="0.25">
      <c r="A295" s="33" t="s">
        <v>286</v>
      </c>
      <c r="B295" s="34">
        <v>7518</v>
      </c>
      <c r="C295" s="34">
        <v>7518</v>
      </c>
      <c r="D295" s="34">
        <v>7531</v>
      </c>
      <c r="E295" s="34">
        <v>7560</v>
      </c>
      <c r="F295" s="34">
        <f t="shared" si="18"/>
        <v>42</v>
      </c>
      <c r="G295" s="35">
        <f t="shared" si="19"/>
        <v>5.5865921787709499E-3</v>
      </c>
    </row>
    <row r="296" spans="1:7" x14ac:dyDescent="0.25">
      <c r="A296" s="33" t="s">
        <v>287</v>
      </c>
      <c r="B296" s="34">
        <v>13879</v>
      </c>
      <c r="C296" s="34">
        <v>13879</v>
      </c>
      <c r="D296" s="34">
        <v>13902</v>
      </c>
      <c r="E296" s="34">
        <v>13954</v>
      </c>
      <c r="F296" s="34">
        <f t="shared" si="18"/>
        <v>75</v>
      </c>
      <c r="G296" s="35">
        <f t="shared" si="19"/>
        <v>5.4038475394480867E-3</v>
      </c>
    </row>
    <row r="297" spans="1:7" x14ac:dyDescent="0.25">
      <c r="A297" s="33" t="s">
        <v>288</v>
      </c>
      <c r="B297" s="34">
        <v>10209</v>
      </c>
      <c r="C297" s="34">
        <v>10209</v>
      </c>
      <c r="D297" s="34">
        <v>10228</v>
      </c>
      <c r="E297" s="34">
        <v>10266</v>
      </c>
      <c r="F297" s="34">
        <f t="shared" si="18"/>
        <v>57</v>
      </c>
      <c r="G297" s="35">
        <f t="shared" si="19"/>
        <v>5.5833088451366442E-3</v>
      </c>
    </row>
    <row r="298" spans="1:7" x14ac:dyDescent="0.25">
      <c r="A298" s="33" t="s">
        <v>289</v>
      </c>
      <c r="B298" s="34">
        <v>22157</v>
      </c>
      <c r="C298" s="34">
        <v>22157</v>
      </c>
      <c r="D298" s="34">
        <v>22193</v>
      </c>
      <c r="E298" s="34">
        <v>22277</v>
      </c>
      <c r="F298" s="34">
        <f t="shared" si="18"/>
        <v>120</v>
      </c>
      <c r="G298" s="35">
        <f t="shared" si="19"/>
        <v>5.4158956537437375E-3</v>
      </c>
    </row>
    <row r="299" spans="1:7" x14ac:dyDescent="0.25">
      <c r="A299" s="33" t="s">
        <v>290</v>
      </c>
      <c r="B299" s="34">
        <v>10293</v>
      </c>
      <c r="C299" s="34">
        <v>10293</v>
      </c>
      <c r="D299" s="34">
        <v>10310</v>
      </c>
      <c r="E299" s="34">
        <v>10349</v>
      </c>
      <c r="F299" s="34">
        <f t="shared" si="18"/>
        <v>56</v>
      </c>
      <c r="G299" s="35">
        <f t="shared" si="19"/>
        <v>5.4405906927037792E-3</v>
      </c>
    </row>
    <row r="300" spans="1:7" x14ac:dyDescent="0.25">
      <c r="A300" s="33" t="s">
        <v>291</v>
      </c>
      <c r="B300" s="34">
        <v>12629</v>
      </c>
      <c r="C300" s="34">
        <v>12629</v>
      </c>
      <c r="D300" s="34">
        <v>12649</v>
      </c>
      <c r="E300" s="34">
        <v>12696</v>
      </c>
      <c r="F300" s="34">
        <f t="shared" si="18"/>
        <v>67</v>
      </c>
      <c r="G300" s="35">
        <f t="shared" si="19"/>
        <v>5.3052498218386255E-3</v>
      </c>
    </row>
    <row r="301" spans="1:7" x14ac:dyDescent="0.25">
      <c r="A301" s="33" t="s">
        <v>292</v>
      </c>
      <c r="B301" s="34">
        <v>10602</v>
      </c>
      <c r="C301" s="34">
        <v>10602</v>
      </c>
      <c r="D301" s="34">
        <v>10619</v>
      </c>
      <c r="E301" s="34">
        <v>10659</v>
      </c>
      <c r="F301" s="34">
        <f t="shared" si="18"/>
        <v>57</v>
      </c>
      <c r="G301" s="35">
        <f t="shared" si="19"/>
        <v>5.3763440860215058E-3</v>
      </c>
    </row>
    <row r="302" spans="1:7" x14ac:dyDescent="0.25">
      <c r="A302" s="33" t="s">
        <v>293</v>
      </c>
      <c r="B302" s="34">
        <v>4907</v>
      </c>
      <c r="C302" s="34">
        <v>4907</v>
      </c>
      <c r="D302" s="34">
        <v>4915</v>
      </c>
      <c r="E302" s="34">
        <v>4932</v>
      </c>
      <c r="F302" s="34">
        <f t="shared" si="18"/>
        <v>25</v>
      </c>
      <c r="G302" s="35">
        <f t="shared" si="19"/>
        <v>5.0947625840635823E-3</v>
      </c>
    </row>
    <row r="303" spans="1:7" x14ac:dyDescent="0.25">
      <c r="A303" s="33" t="s">
        <v>294</v>
      </c>
      <c r="B303" s="34">
        <v>25132</v>
      </c>
      <c r="C303" s="34">
        <v>25132</v>
      </c>
      <c r="D303" s="34">
        <v>25175</v>
      </c>
      <c r="E303" s="34">
        <v>25271</v>
      </c>
      <c r="F303" s="34">
        <f t="shared" si="18"/>
        <v>139</v>
      </c>
      <c r="G303" s="35">
        <f t="shared" si="19"/>
        <v>5.5307973897819511E-3</v>
      </c>
    </row>
    <row r="304" spans="1:7" x14ac:dyDescent="0.25">
      <c r="A304" s="33" t="s">
        <v>295</v>
      </c>
      <c r="B304" s="34">
        <v>6045</v>
      </c>
      <c r="C304" s="34">
        <v>6045</v>
      </c>
      <c r="D304" s="34">
        <v>6055</v>
      </c>
      <c r="E304" s="34">
        <v>6079</v>
      </c>
      <c r="F304" s="34">
        <f t="shared" si="18"/>
        <v>34</v>
      </c>
      <c r="G304" s="35">
        <f t="shared" si="19"/>
        <v>5.6244830438378825E-3</v>
      </c>
    </row>
    <row r="305" spans="1:104" x14ac:dyDescent="0.25">
      <c r="A305" s="33" t="s">
        <v>296</v>
      </c>
      <c r="B305" s="34">
        <v>23116</v>
      </c>
      <c r="C305" s="34">
        <v>23116</v>
      </c>
      <c r="D305" s="34">
        <v>23153</v>
      </c>
      <c r="E305" s="34">
        <v>23241</v>
      </c>
      <c r="F305" s="34">
        <f t="shared" si="18"/>
        <v>125</v>
      </c>
      <c r="G305" s="35">
        <f t="shared" si="19"/>
        <v>5.4075099498183078E-3</v>
      </c>
    </row>
    <row r="306" spans="1:104" x14ac:dyDescent="0.25">
      <c r="A306" s="33" t="s">
        <v>297</v>
      </c>
      <c r="B306" s="34">
        <v>10506</v>
      </c>
      <c r="C306" s="34">
        <v>10506</v>
      </c>
      <c r="D306" s="34">
        <v>10524</v>
      </c>
      <c r="E306" s="34">
        <v>10562</v>
      </c>
      <c r="F306" s="34">
        <f t="shared" si="18"/>
        <v>56</v>
      </c>
      <c r="G306" s="35">
        <f t="shared" si="19"/>
        <v>5.33028745478774E-3</v>
      </c>
    </row>
    <row r="307" spans="1:104" x14ac:dyDescent="0.25">
      <c r="A307" s="33" t="s">
        <v>298</v>
      </c>
      <c r="B307" s="34">
        <v>17837</v>
      </c>
      <c r="C307" s="34">
        <v>17837</v>
      </c>
      <c r="D307" s="34">
        <v>17866</v>
      </c>
      <c r="E307" s="34">
        <v>17934</v>
      </c>
      <c r="F307" s="34">
        <f t="shared" si="18"/>
        <v>97</v>
      </c>
      <c r="G307" s="35">
        <f t="shared" si="19"/>
        <v>5.4381342153949656E-3</v>
      </c>
    </row>
    <row r="308" spans="1:104" x14ac:dyDescent="0.25">
      <c r="A308" s="33" t="s">
        <v>299</v>
      </c>
      <c r="B308" s="34">
        <v>56468</v>
      </c>
      <c r="C308" s="34">
        <v>56468</v>
      </c>
      <c r="D308" s="34">
        <v>56559</v>
      </c>
      <c r="E308" s="34">
        <v>56767</v>
      </c>
      <c r="F308" s="34">
        <f t="shared" si="18"/>
        <v>299</v>
      </c>
      <c r="G308" s="35">
        <f t="shared" si="19"/>
        <v>5.295034355741305E-3</v>
      </c>
    </row>
    <row r="309" spans="1:104" x14ac:dyDescent="0.25">
      <c r="A309" s="33" t="s">
        <v>300</v>
      </c>
      <c r="B309" s="34">
        <v>2820</v>
      </c>
      <c r="C309" s="34">
        <v>2820</v>
      </c>
      <c r="D309" s="34">
        <v>2824</v>
      </c>
      <c r="E309" s="34">
        <v>2837</v>
      </c>
      <c r="F309" s="34">
        <f t="shared" si="18"/>
        <v>17</v>
      </c>
      <c r="G309" s="35">
        <f t="shared" si="19"/>
        <v>6.0283687943262412E-3</v>
      </c>
    </row>
    <row r="310" spans="1:104" x14ac:dyDescent="0.25">
      <c r="A310" s="33" t="s">
        <v>301</v>
      </c>
      <c r="B310" s="34">
        <v>5232</v>
      </c>
      <c r="C310" s="34">
        <v>5232</v>
      </c>
      <c r="D310" s="34">
        <v>5240</v>
      </c>
      <c r="E310" s="34">
        <v>5261</v>
      </c>
      <c r="F310" s="34">
        <f t="shared" si="18"/>
        <v>29</v>
      </c>
      <c r="G310" s="35">
        <f t="shared" si="19"/>
        <v>5.5428134556574924E-3</v>
      </c>
    </row>
    <row r="311" spans="1:104" x14ac:dyDescent="0.25">
      <c r="A311" s="33" t="s">
        <v>302</v>
      </c>
      <c r="B311" s="34">
        <v>17489</v>
      </c>
      <c r="C311" s="34">
        <v>17489</v>
      </c>
      <c r="D311" s="34">
        <v>17518</v>
      </c>
      <c r="E311" s="34">
        <v>17583</v>
      </c>
      <c r="F311" s="34">
        <f t="shared" si="18"/>
        <v>94</v>
      </c>
      <c r="G311" s="35">
        <f t="shared" si="19"/>
        <v>5.3748070215564065E-3</v>
      </c>
    </row>
    <row r="312" spans="1:104" x14ac:dyDescent="0.25">
      <c r="A312" s="33" t="s">
        <v>303</v>
      </c>
      <c r="B312" s="34">
        <v>18133</v>
      </c>
      <c r="C312" s="34">
        <v>18133</v>
      </c>
      <c r="D312" s="34">
        <v>18163</v>
      </c>
      <c r="E312" s="34">
        <v>18233</v>
      </c>
      <c r="F312" s="34">
        <f t="shared" si="18"/>
        <v>100</v>
      </c>
      <c r="G312" s="35">
        <f t="shared" si="19"/>
        <v>5.5148072574863509E-3</v>
      </c>
    </row>
    <row r="313" spans="1:104" x14ac:dyDescent="0.25">
      <c r="A313" s="33" t="s">
        <v>304</v>
      </c>
      <c r="B313" s="34">
        <v>21822</v>
      </c>
      <c r="C313" s="34">
        <v>21822</v>
      </c>
      <c r="D313" s="34">
        <v>21859</v>
      </c>
      <c r="E313" s="34">
        <v>21941</v>
      </c>
      <c r="F313" s="34">
        <f t="shared" si="18"/>
        <v>119</v>
      </c>
      <c r="G313" s="35">
        <f t="shared" si="19"/>
        <v>5.4532123545046286E-3</v>
      </c>
    </row>
    <row r="314" spans="1:104" x14ac:dyDescent="0.25">
      <c r="A314" s="33" t="s">
        <v>305</v>
      </c>
      <c r="B314" s="34">
        <v>6916</v>
      </c>
      <c r="C314" s="34">
        <v>6916</v>
      </c>
      <c r="D314" s="34">
        <v>6926</v>
      </c>
      <c r="E314" s="34">
        <v>6954</v>
      </c>
      <c r="F314" s="34">
        <f t="shared" si="18"/>
        <v>38</v>
      </c>
      <c r="G314" s="35">
        <f t="shared" si="19"/>
        <v>5.4945054945054949E-3</v>
      </c>
    </row>
    <row r="315" spans="1:104" s="32" customFormat="1" x14ac:dyDescent="0.25">
      <c r="A315" s="36" t="s">
        <v>306</v>
      </c>
      <c r="B315" s="37">
        <v>14489</v>
      </c>
      <c r="C315" s="37">
        <v>14489</v>
      </c>
      <c r="D315" s="37">
        <v>14513</v>
      </c>
      <c r="E315" s="37">
        <v>14569</v>
      </c>
      <c r="F315" s="37">
        <f t="shared" si="18"/>
        <v>80</v>
      </c>
      <c r="G315" s="38">
        <f t="shared" si="19"/>
        <v>5.5214300503830492E-3</v>
      </c>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row>
    <row r="317" spans="1:104" s="20" customFormat="1" ht="15.75" thickBot="1" x14ac:dyDescent="0.3">
      <c r="A317" s="25" t="s">
        <v>307</v>
      </c>
      <c r="B317" s="18">
        <v>722023</v>
      </c>
      <c r="C317" s="18">
        <v>722023</v>
      </c>
      <c r="D317" s="18">
        <v>722731</v>
      </c>
      <c r="E317" s="18">
        <v>730932</v>
      </c>
      <c r="F317" s="18">
        <f>E317-C317</f>
        <v>8909</v>
      </c>
      <c r="G317" s="19">
        <f>F317/C317</f>
        <v>1.2338942111262383E-2</v>
      </c>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1"/>
      <c r="CX317" s="21"/>
      <c r="CY317" s="21"/>
      <c r="CZ317" s="21"/>
    </row>
    <row r="318" spans="1:104" ht="15.75" thickTop="1" x14ac:dyDescent="0.25">
      <c r="A318" s="33" t="s">
        <v>308</v>
      </c>
      <c r="B318" s="34">
        <v>617594</v>
      </c>
      <c r="C318" s="34">
        <v>617594</v>
      </c>
      <c r="D318" s="34">
        <v>618147</v>
      </c>
      <c r="E318" s="34">
        <v>625087</v>
      </c>
      <c r="F318" s="34">
        <f t="shared" ref="F318:F321" si="20">E318-C318</f>
        <v>7493</v>
      </c>
      <c r="G318" s="35">
        <f t="shared" ref="G318:G321" si="21">F318/C318</f>
        <v>1.2132566054722035E-2</v>
      </c>
    </row>
    <row r="319" spans="1:104" x14ac:dyDescent="0.25">
      <c r="A319" s="33" t="s">
        <v>309</v>
      </c>
      <c r="B319" s="34">
        <v>35177</v>
      </c>
      <c r="C319" s="34">
        <v>35177</v>
      </c>
      <c r="D319" s="34">
        <v>35228</v>
      </c>
      <c r="E319" s="34">
        <v>35649</v>
      </c>
      <c r="F319" s="34">
        <f t="shared" si="20"/>
        <v>472</v>
      </c>
      <c r="G319" s="35">
        <f t="shared" si="21"/>
        <v>1.34178582596583E-2</v>
      </c>
    </row>
    <row r="320" spans="1:104" x14ac:dyDescent="0.25">
      <c r="A320" s="33" t="s">
        <v>310</v>
      </c>
      <c r="B320" s="34">
        <v>51755</v>
      </c>
      <c r="C320" s="34">
        <v>51755</v>
      </c>
      <c r="D320" s="34">
        <v>51832</v>
      </c>
      <c r="E320" s="34">
        <v>52459</v>
      </c>
      <c r="F320" s="34">
        <f t="shared" si="20"/>
        <v>704</v>
      </c>
      <c r="G320" s="35">
        <f t="shared" si="21"/>
        <v>1.3602550478214665E-2</v>
      </c>
    </row>
    <row r="321" spans="1:104" s="32" customFormat="1" x14ac:dyDescent="0.25">
      <c r="A321" s="36" t="s">
        <v>311</v>
      </c>
      <c r="B321" s="37">
        <v>17497</v>
      </c>
      <c r="C321" s="37">
        <v>17497</v>
      </c>
      <c r="D321" s="37">
        <v>17524</v>
      </c>
      <c r="E321" s="37">
        <v>17737</v>
      </c>
      <c r="F321" s="37">
        <f t="shared" si="20"/>
        <v>240</v>
      </c>
      <c r="G321" s="38">
        <f t="shared" si="21"/>
        <v>1.371663713779505E-2</v>
      </c>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row>
    <row r="323" spans="1:104" s="39" customFormat="1" ht="15.75" thickBot="1" x14ac:dyDescent="0.3">
      <c r="A323" s="25" t="s">
        <v>312</v>
      </c>
      <c r="B323" s="18">
        <v>798552</v>
      </c>
      <c r="C323" s="18">
        <v>798552</v>
      </c>
      <c r="D323" s="18">
        <v>799300</v>
      </c>
      <c r="E323" s="18">
        <v>801227</v>
      </c>
      <c r="F323" s="18">
        <f>E323-C323</f>
        <v>2675</v>
      </c>
      <c r="G323" s="19">
        <f>F323/C323</f>
        <v>3.3498131618228994E-3</v>
      </c>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row>
    <row r="324" spans="1:104" ht="15.75" thickTop="1" x14ac:dyDescent="0.25">
      <c r="A324" s="33" t="s">
        <v>313</v>
      </c>
      <c r="B324" s="34">
        <v>6081</v>
      </c>
      <c r="C324" s="34">
        <v>6081</v>
      </c>
      <c r="D324" s="34">
        <v>6087</v>
      </c>
      <c r="E324" s="34">
        <v>6101</v>
      </c>
      <c r="F324" s="34">
        <f t="shared" ref="F324:F383" si="22">E324-C324</f>
        <v>20</v>
      </c>
      <c r="G324" s="35">
        <f t="shared" ref="G324:G383" si="23">F324/C324</f>
        <v>3.2889327413254399E-3</v>
      </c>
    </row>
    <row r="325" spans="1:104" x14ac:dyDescent="0.25">
      <c r="A325" s="33" t="s">
        <v>314</v>
      </c>
      <c r="B325" s="34">
        <v>11584</v>
      </c>
      <c r="C325" s="34">
        <v>11584</v>
      </c>
      <c r="D325" s="34">
        <v>11596</v>
      </c>
      <c r="E325" s="34">
        <v>11624</v>
      </c>
      <c r="F325" s="34">
        <f t="shared" si="22"/>
        <v>40</v>
      </c>
      <c r="G325" s="35">
        <f t="shared" si="23"/>
        <v>3.453038674033149E-3</v>
      </c>
    </row>
    <row r="326" spans="1:104" x14ac:dyDescent="0.25">
      <c r="A326" s="33" t="s">
        <v>315</v>
      </c>
      <c r="B326" s="34">
        <v>16188</v>
      </c>
      <c r="C326" s="34">
        <v>16188</v>
      </c>
      <c r="D326" s="34">
        <v>16205</v>
      </c>
      <c r="E326" s="34">
        <v>16244</v>
      </c>
      <c r="F326" s="34">
        <f t="shared" si="22"/>
        <v>56</v>
      </c>
      <c r="G326" s="35">
        <f t="shared" si="23"/>
        <v>3.4593526068692859E-3</v>
      </c>
    </row>
    <row r="327" spans="1:104" x14ac:dyDescent="0.25">
      <c r="A327" s="33" t="s">
        <v>316</v>
      </c>
      <c r="B327" s="34">
        <v>5398</v>
      </c>
      <c r="C327" s="34">
        <v>5398</v>
      </c>
      <c r="D327" s="34">
        <v>5402</v>
      </c>
      <c r="E327" s="34">
        <v>5416</v>
      </c>
      <c r="F327" s="34">
        <f t="shared" si="22"/>
        <v>18</v>
      </c>
      <c r="G327" s="35">
        <f t="shared" si="23"/>
        <v>3.3345683586513525E-3</v>
      </c>
    </row>
    <row r="328" spans="1:104" x14ac:dyDescent="0.25">
      <c r="A328" s="33" t="s">
        <v>317</v>
      </c>
      <c r="B328" s="34">
        <v>2866</v>
      </c>
      <c r="C328" s="34">
        <v>2866</v>
      </c>
      <c r="D328" s="34">
        <v>2868</v>
      </c>
      <c r="E328" s="34">
        <v>2877</v>
      </c>
      <c r="F328" s="34">
        <f t="shared" si="22"/>
        <v>11</v>
      </c>
      <c r="G328" s="35">
        <f t="shared" si="23"/>
        <v>3.8381018841591066E-3</v>
      </c>
    </row>
    <row r="329" spans="1:104" x14ac:dyDescent="0.25">
      <c r="A329" s="33" t="s">
        <v>318</v>
      </c>
      <c r="B329" s="34">
        <v>9026</v>
      </c>
      <c r="C329" s="34">
        <v>9026</v>
      </c>
      <c r="D329" s="34">
        <v>9035</v>
      </c>
      <c r="E329" s="34">
        <v>9057</v>
      </c>
      <c r="F329" s="34">
        <f t="shared" si="22"/>
        <v>31</v>
      </c>
      <c r="G329" s="35">
        <f t="shared" si="23"/>
        <v>3.4345224905827608E-3</v>
      </c>
    </row>
    <row r="330" spans="1:104" x14ac:dyDescent="0.25">
      <c r="A330" s="33" t="s">
        <v>319</v>
      </c>
      <c r="B330" s="34">
        <v>4897</v>
      </c>
      <c r="C330" s="34">
        <v>4897</v>
      </c>
      <c r="D330" s="34">
        <v>4902</v>
      </c>
      <c r="E330" s="34">
        <v>4915</v>
      </c>
      <c r="F330" s="34">
        <f t="shared" si="22"/>
        <v>18</v>
      </c>
      <c r="G330" s="35">
        <f t="shared" si="23"/>
        <v>3.6757198284664079E-3</v>
      </c>
    </row>
    <row r="331" spans="1:104" x14ac:dyDescent="0.25">
      <c r="A331" s="33" t="s">
        <v>320</v>
      </c>
      <c r="B331" s="34">
        <v>4355</v>
      </c>
      <c r="C331" s="34">
        <v>4355</v>
      </c>
      <c r="D331" s="34">
        <v>4359</v>
      </c>
      <c r="E331" s="34">
        <v>4371</v>
      </c>
      <c r="F331" s="34">
        <f t="shared" si="22"/>
        <v>16</v>
      </c>
      <c r="G331" s="35">
        <f t="shared" si="23"/>
        <v>3.6739380022962113E-3</v>
      </c>
    </row>
    <row r="332" spans="1:104" x14ac:dyDescent="0.25">
      <c r="A332" s="33" t="s">
        <v>321</v>
      </c>
      <c r="B332" s="34">
        <v>3390</v>
      </c>
      <c r="C332" s="34">
        <v>3390</v>
      </c>
      <c r="D332" s="34">
        <v>3394</v>
      </c>
      <c r="E332" s="34">
        <v>3401</v>
      </c>
      <c r="F332" s="34">
        <f t="shared" si="22"/>
        <v>11</v>
      </c>
      <c r="G332" s="35">
        <f t="shared" si="23"/>
        <v>3.2448377581120944E-3</v>
      </c>
    </row>
    <row r="333" spans="1:104" x14ac:dyDescent="0.25">
      <c r="A333" s="33" t="s">
        <v>322</v>
      </c>
      <c r="B333" s="34">
        <v>12981</v>
      </c>
      <c r="C333" s="34">
        <v>12981</v>
      </c>
      <c r="D333" s="34">
        <v>12992</v>
      </c>
      <c r="E333" s="34">
        <v>13026</v>
      </c>
      <c r="F333" s="34">
        <f t="shared" si="22"/>
        <v>45</v>
      </c>
      <c r="G333" s="35">
        <f t="shared" si="23"/>
        <v>3.4666050381326552E-3</v>
      </c>
    </row>
    <row r="334" spans="1:104" x14ac:dyDescent="0.25">
      <c r="A334" s="33" t="s">
        <v>323</v>
      </c>
      <c r="B334" s="34">
        <v>13606</v>
      </c>
      <c r="C334" s="34">
        <v>13606</v>
      </c>
      <c r="D334" s="34">
        <v>13619</v>
      </c>
      <c r="E334" s="34">
        <v>13653</v>
      </c>
      <c r="F334" s="34">
        <f t="shared" si="22"/>
        <v>47</v>
      </c>
      <c r="G334" s="35">
        <f t="shared" si="23"/>
        <v>3.4543583713067764E-3</v>
      </c>
    </row>
    <row r="335" spans="1:104" x14ac:dyDescent="0.25">
      <c r="A335" s="33" t="s">
        <v>324</v>
      </c>
      <c r="B335" s="34">
        <v>8471</v>
      </c>
      <c r="C335" s="34">
        <v>8471</v>
      </c>
      <c r="D335" s="34">
        <v>8480</v>
      </c>
      <c r="E335" s="34">
        <v>8500</v>
      </c>
      <c r="F335" s="34">
        <f t="shared" si="22"/>
        <v>29</v>
      </c>
      <c r="G335" s="35">
        <f t="shared" si="23"/>
        <v>3.4234446936607247E-3</v>
      </c>
    </row>
    <row r="336" spans="1:104" x14ac:dyDescent="0.25">
      <c r="A336" s="33" t="s">
        <v>325</v>
      </c>
      <c r="B336" s="34">
        <v>11390</v>
      </c>
      <c r="C336" s="34">
        <v>11390</v>
      </c>
      <c r="D336" s="34">
        <v>11401</v>
      </c>
      <c r="E336" s="34">
        <v>11426</v>
      </c>
      <c r="F336" s="34">
        <f t="shared" si="22"/>
        <v>36</v>
      </c>
      <c r="G336" s="35">
        <f t="shared" si="23"/>
        <v>3.1606672519754169E-3</v>
      </c>
    </row>
    <row r="337" spans="1:7" x14ac:dyDescent="0.25">
      <c r="A337" s="33" t="s">
        <v>326</v>
      </c>
      <c r="B337" s="34">
        <v>2183</v>
      </c>
      <c r="C337" s="34">
        <v>2183</v>
      </c>
      <c r="D337" s="34">
        <v>2185</v>
      </c>
      <c r="E337" s="34">
        <v>2190</v>
      </c>
      <c r="F337" s="34">
        <f t="shared" si="22"/>
        <v>7</v>
      </c>
      <c r="G337" s="35">
        <f t="shared" si="23"/>
        <v>3.2065964269354101E-3</v>
      </c>
    </row>
    <row r="338" spans="1:7" x14ac:dyDescent="0.25">
      <c r="A338" s="33" t="s">
        <v>327</v>
      </c>
      <c r="B338" s="34">
        <v>40318</v>
      </c>
      <c r="C338" s="34">
        <v>40318</v>
      </c>
      <c r="D338" s="34">
        <v>40355</v>
      </c>
      <c r="E338" s="34">
        <v>40449</v>
      </c>
      <c r="F338" s="34">
        <f t="shared" si="22"/>
        <v>131</v>
      </c>
      <c r="G338" s="35">
        <f t="shared" si="23"/>
        <v>3.2491691056103973E-3</v>
      </c>
    </row>
    <row r="339" spans="1:7" x14ac:dyDescent="0.25">
      <c r="A339" s="33" t="s">
        <v>328</v>
      </c>
      <c r="B339" s="34">
        <v>20228</v>
      </c>
      <c r="C339" s="34">
        <v>20228</v>
      </c>
      <c r="D339" s="34">
        <v>20246</v>
      </c>
      <c r="E339" s="34">
        <v>20293</v>
      </c>
      <c r="F339" s="34">
        <f t="shared" si="22"/>
        <v>65</v>
      </c>
      <c r="G339" s="35">
        <f t="shared" si="23"/>
        <v>3.2133676092544988E-3</v>
      </c>
    </row>
    <row r="340" spans="1:7" x14ac:dyDescent="0.25">
      <c r="A340" s="33" t="s">
        <v>329</v>
      </c>
      <c r="B340" s="34">
        <v>17765</v>
      </c>
      <c r="C340" s="34">
        <v>17765</v>
      </c>
      <c r="D340" s="34">
        <v>17782</v>
      </c>
      <c r="E340" s="34">
        <v>17827</v>
      </c>
      <c r="F340" s="34">
        <f t="shared" si="22"/>
        <v>62</v>
      </c>
      <c r="G340" s="35">
        <f t="shared" si="23"/>
        <v>3.4900084435688151E-3</v>
      </c>
    </row>
    <row r="341" spans="1:7" x14ac:dyDescent="0.25">
      <c r="A341" s="33" t="s">
        <v>330</v>
      </c>
      <c r="B341" s="34">
        <v>2990</v>
      </c>
      <c r="C341" s="34">
        <v>2990</v>
      </c>
      <c r="D341" s="34">
        <v>2992</v>
      </c>
      <c r="E341" s="34">
        <v>3000</v>
      </c>
      <c r="F341" s="34">
        <f t="shared" si="22"/>
        <v>10</v>
      </c>
      <c r="G341" s="35">
        <f t="shared" si="23"/>
        <v>3.3444816053511705E-3</v>
      </c>
    </row>
    <row r="342" spans="1:7" x14ac:dyDescent="0.25">
      <c r="A342" s="33" t="s">
        <v>331</v>
      </c>
      <c r="B342" s="34">
        <v>6520</v>
      </c>
      <c r="C342" s="34">
        <v>6520</v>
      </c>
      <c r="D342" s="34">
        <v>6525</v>
      </c>
      <c r="E342" s="34">
        <v>6537</v>
      </c>
      <c r="F342" s="34">
        <f t="shared" si="22"/>
        <v>17</v>
      </c>
      <c r="G342" s="35">
        <f t="shared" si="23"/>
        <v>2.6073619631901842E-3</v>
      </c>
    </row>
    <row r="343" spans="1:7" x14ac:dyDescent="0.25">
      <c r="A343" s="33" t="s">
        <v>332</v>
      </c>
      <c r="B343" s="34">
        <v>17346</v>
      </c>
      <c r="C343" s="34">
        <v>17346</v>
      </c>
      <c r="D343" s="34">
        <v>17362</v>
      </c>
      <c r="E343" s="34">
        <v>17407</v>
      </c>
      <c r="F343" s="34">
        <f t="shared" si="22"/>
        <v>61</v>
      </c>
      <c r="G343" s="35">
        <f t="shared" si="23"/>
        <v>3.5166609016487951E-3</v>
      </c>
    </row>
    <row r="344" spans="1:7" x14ac:dyDescent="0.25">
      <c r="A344" s="33" t="s">
        <v>333</v>
      </c>
      <c r="B344" s="34">
        <v>5911</v>
      </c>
      <c r="C344" s="34">
        <v>5911</v>
      </c>
      <c r="D344" s="34">
        <v>5918</v>
      </c>
      <c r="E344" s="34">
        <v>5932</v>
      </c>
      <c r="F344" s="34">
        <f t="shared" si="22"/>
        <v>21</v>
      </c>
      <c r="G344" s="35">
        <f t="shared" si="23"/>
        <v>3.5526983589917105E-3</v>
      </c>
    </row>
    <row r="345" spans="1:7" x14ac:dyDescent="0.25">
      <c r="A345" s="33" t="s">
        <v>334</v>
      </c>
      <c r="B345" s="34">
        <v>4382</v>
      </c>
      <c r="C345" s="34">
        <v>4382</v>
      </c>
      <c r="D345" s="34">
        <v>4387</v>
      </c>
      <c r="E345" s="34">
        <v>4397</v>
      </c>
      <c r="F345" s="34">
        <f t="shared" si="22"/>
        <v>15</v>
      </c>
      <c r="G345" s="35">
        <f t="shared" si="23"/>
        <v>3.4230944774075764E-3</v>
      </c>
    </row>
    <row r="346" spans="1:7" x14ac:dyDescent="0.25">
      <c r="A346" s="33" t="s">
        <v>335</v>
      </c>
      <c r="B346" s="34">
        <v>8055</v>
      </c>
      <c r="C346" s="34">
        <v>8055</v>
      </c>
      <c r="D346" s="34">
        <v>8063</v>
      </c>
      <c r="E346" s="34">
        <v>8076</v>
      </c>
      <c r="F346" s="34">
        <f t="shared" si="22"/>
        <v>21</v>
      </c>
      <c r="G346" s="35">
        <f t="shared" si="23"/>
        <v>2.6070763500931097E-3</v>
      </c>
    </row>
    <row r="347" spans="1:7" x14ac:dyDescent="0.25">
      <c r="A347" s="33" t="s">
        <v>336</v>
      </c>
      <c r="B347" s="34">
        <v>10970</v>
      </c>
      <c r="C347" s="34">
        <v>10970</v>
      </c>
      <c r="D347" s="34">
        <v>10981</v>
      </c>
      <c r="E347" s="34">
        <v>11008</v>
      </c>
      <c r="F347" s="34">
        <f t="shared" si="22"/>
        <v>38</v>
      </c>
      <c r="G347" s="35">
        <f t="shared" si="23"/>
        <v>3.4639927073837739E-3</v>
      </c>
    </row>
    <row r="348" spans="1:7" x14ac:dyDescent="0.25">
      <c r="A348" s="33" t="s">
        <v>337</v>
      </c>
      <c r="B348" s="34">
        <v>40759</v>
      </c>
      <c r="C348" s="34">
        <v>40759</v>
      </c>
      <c r="D348" s="34">
        <v>40799</v>
      </c>
      <c r="E348" s="34">
        <v>40898</v>
      </c>
      <c r="F348" s="34">
        <f t="shared" si="22"/>
        <v>139</v>
      </c>
      <c r="G348" s="35">
        <f t="shared" si="23"/>
        <v>3.4102897519566232E-3</v>
      </c>
    </row>
    <row r="349" spans="1:7" x14ac:dyDescent="0.25">
      <c r="A349" s="33" t="s">
        <v>338</v>
      </c>
      <c r="B349" s="34">
        <v>10086</v>
      </c>
      <c r="C349" s="34">
        <v>10086</v>
      </c>
      <c r="D349" s="34">
        <v>10097</v>
      </c>
      <c r="E349" s="34">
        <v>10122</v>
      </c>
      <c r="F349" s="34">
        <f t="shared" si="22"/>
        <v>36</v>
      </c>
      <c r="G349" s="35">
        <f t="shared" si="23"/>
        <v>3.569303985722784E-3</v>
      </c>
    </row>
    <row r="350" spans="1:7" x14ac:dyDescent="0.25">
      <c r="A350" s="33" t="s">
        <v>339</v>
      </c>
      <c r="B350" s="34">
        <v>5839</v>
      </c>
      <c r="C350" s="34">
        <v>5839</v>
      </c>
      <c r="D350" s="34">
        <v>5844</v>
      </c>
      <c r="E350" s="34">
        <v>5861</v>
      </c>
      <c r="F350" s="34">
        <f t="shared" si="22"/>
        <v>22</v>
      </c>
      <c r="G350" s="35">
        <f t="shared" si="23"/>
        <v>3.767768453502312E-3</v>
      </c>
    </row>
    <row r="351" spans="1:7" x14ac:dyDescent="0.25">
      <c r="A351" s="33" t="s">
        <v>340</v>
      </c>
      <c r="B351" s="34">
        <v>27999</v>
      </c>
      <c r="C351" s="34">
        <v>27999</v>
      </c>
      <c r="D351" s="34">
        <v>28027</v>
      </c>
      <c r="E351" s="34">
        <v>28096</v>
      </c>
      <c r="F351" s="34">
        <f t="shared" si="22"/>
        <v>97</v>
      </c>
      <c r="G351" s="35">
        <f t="shared" si="23"/>
        <v>3.4644094431943999E-3</v>
      </c>
    </row>
    <row r="352" spans="1:7" x14ac:dyDescent="0.25">
      <c r="A352" s="33" t="s">
        <v>341</v>
      </c>
      <c r="B352" s="34">
        <v>13261</v>
      </c>
      <c r="C352" s="34">
        <v>13261</v>
      </c>
      <c r="D352" s="34">
        <v>13273</v>
      </c>
      <c r="E352" s="34">
        <v>13307</v>
      </c>
      <c r="F352" s="34">
        <f t="shared" si="22"/>
        <v>46</v>
      </c>
      <c r="G352" s="35">
        <f t="shared" si="23"/>
        <v>3.4688183394917427E-3</v>
      </c>
    </row>
    <row r="353" spans="1:7" x14ac:dyDescent="0.25">
      <c r="A353" s="33" t="s">
        <v>342</v>
      </c>
      <c r="B353" s="34">
        <v>3190</v>
      </c>
      <c r="C353" s="34">
        <v>3190</v>
      </c>
      <c r="D353" s="34">
        <v>3192</v>
      </c>
      <c r="E353" s="34">
        <v>3200</v>
      </c>
      <c r="F353" s="34">
        <f t="shared" si="22"/>
        <v>10</v>
      </c>
      <c r="G353" s="35">
        <f t="shared" si="23"/>
        <v>3.134796238244514E-3</v>
      </c>
    </row>
    <row r="354" spans="1:7" x14ac:dyDescent="0.25">
      <c r="A354" s="33" t="s">
        <v>343</v>
      </c>
      <c r="B354" s="34">
        <v>999</v>
      </c>
      <c r="C354" s="34">
        <v>999</v>
      </c>
      <c r="D354" s="34">
        <v>999</v>
      </c>
      <c r="E354" s="34">
        <v>1002</v>
      </c>
      <c r="F354" s="34">
        <f t="shared" si="22"/>
        <v>3</v>
      </c>
      <c r="G354" s="35">
        <f t="shared" si="23"/>
        <v>3.003003003003003E-3</v>
      </c>
    </row>
    <row r="355" spans="1:7" x14ac:dyDescent="0.25">
      <c r="A355" s="33" t="s">
        <v>344</v>
      </c>
      <c r="B355" s="34">
        <v>4680</v>
      </c>
      <c r="C355" s="34">
        <v>4680</v>
      </c>
      <c r="D355" s="34">
        <v>4684</v>
      </c>
      <c r="E355" s="34">
        <v>4695</v>
      </c>
      <c r="F355" s="34">
        <f t="shared" si="22"/>
        <v>15</v>
      </c>
      <c r="G355" s="35">
        <f t="shared" si="23"/>
        <v>3.205128205128205E-3</v>
      </c>
    </row>
    <row r="356" spans="1:7" x14ac:dyDescent="0.25">
      <c r="A356" s="33" t="s">
        <v>345</v>
      </c>
      <c r="B356" s="34">
        <v>14155</v>
      </c>
      <c r="C356" s="34">
        <v>14155</v>
      </c>
      <c r="D356" s="34">
        <v>14169</v>
      </c>
      <c r="E356" s="34">
        <v>14203</v>
      </c>
      <c r="F356" s="34">
        <f t="shared" si="22"/>
        <v>48</v>
      </c>
      <c r="G356" s="35">
        <f t="shared" si="23"/>
        <v>3.3910279053338045E-3</v>
      </c>
    </row>
    <row r="357" spans="1:7" x14ac:dyDescent="0.25">
      <c r="A357" s="33" t="s">
        <v>346</v>
      </c>
      <c r="B357" s="34">
        <v>15707</v>
      </c>
      <c r="C357" s="34">
        <v>15707</v>
      </c>
      <c r="D357" s="34">
        <v>15722</v>
      </c>
      <c r="E357" s="34">
        <v>15761</v>
      </c>
      <c r="F357" s="34">
        <f t="shared" si="22"/>
        <v>54</v>
      </c>
      <c r="G357" s="35">
        <f t="shared" si="23"/>
        <v>3.4379575985229514E-3</v>
      </c>
    </row>
    <row r="358" spans="1:7" x14ac:dyDescent="0.25">
      <c r="A358" s="33" t="s">
        <v>347</v>
      </c>
      <c r="B358" s="34">
        <v>1902</v>
      </c>
      <c r="C358" s="34">
        <v>1902</v>
      </c>
      <c r="D358" s="34">
        <v>1904</v>
      </c>
      <c r="E358" s="34">
        <v>1909</v>
      </c>
      <c r="F358" s="34">
        <f t="shared" si="22"/>
        <v>7</v>
      </c>
      <c r="G358" s="35">
        <f t="shared" si="23"/>
        <v>3.6803364879074659E-3</v>
      </c>
    </row>
    <row r="359" spans="1:7" x14ac:dyDescent="0.25">
      <c r="A359" s="33" t="s">
        <v>348</v>
      </c>
      <c r="B359" s="34">
        <v>13709</v>
      </c>
      <c r="C359" s="34">
        <v>13709</v>
      </c>
      <c r="D359" s="34">
        <v>13722</v>
      </c>
      <c r="E359" s="34">
        <v>13758</v>
      </c>
      <c r="F359" s="34">
        <f t="shared" si="22"/>
        <v>49</v>
      </c>
      <c r="G359" s="35">
        <f t="shared" si="23"/>
        <v>3.5742942592457512E-3</v>
      </c>
    </row>
    <row r="360" spans="1:7" x14ac:dyDescent="0.25">
      <c r="A360" s="33" t="s">
        <v>349</v>
      </c>
      <c r="B360" s="34">
        <v>4806</v>
      </c>
      <c r="C360" s="34">
        <v>4806</v>
      </c>
      <c r="D360" s="34">
        <v>4811</v>
      </c>
      <c r="E360" s="34">
        <v>4821</v>
      </c>
      <c r="F360" s="34">
        <f t="shared" si="22"/>
        <v>15</v>
      </c>
      <c r="G360" s="35">
        <f t="shared" si="23"/>
        <v>3.1210986267166041E-3</v>
      </c>
    </row>
    <row r="361" spans="1:7" x14ac:dyDescent="0.25">
      <c r="A361" s="33" t="s">
        <v>350</v>
      </c>
      <c r="B361" s="34">
        <v>1234</v>
      </c>
      <c r="C361" s="34">
        <v>1234</v>
      </c>
      <c r="D361" s="34">
        <v>1236</v>
      </c>
      <c r="E361" s="34">
        <v>1238</v>
      </c>
      <c r="F361" s="34">
        <f t="shared" si="22"/>
        <v>4</v>
      </c>
      <c r="G361" s="35">
        <f t="shared" si="23"/>
        <v>3.2414910858995136E-3</v>
      </c>
    </row>
    <row r="362" spans="1:7" x14ac:dyDescent="0.25">
      <c r="A362" s="33" t="s">
        <v>351</v>
      </c>
      <c r="B362" s="34">
        <v>1682</v>
      </c>
      <c r="C362" s="34">
        <v>1682</v>
      </c>
      <c r="D362" s="34">
        <v>1684</v>
      </c>
      <c r="E362" s="34">
        <v>1687</v>
      </c>
      <c r="F362" s="34">
        <f t="shared" si="22"/>
        <v>5</v>
      </c>
      <c r="G362" s="35">
        <f t="shared" si="23"/>
        <v>2.972651605231867E-3</v>
      </c>
    </row>
    <row r="363" spans="1:7" x14ac:dyDescent="0.25">
      <c r="A363" s="33" t="s">
        <v>352</v>
      </c>
      <c r="B363" s="34">
        <v>3413</v>
      </c>
      <c r="C363" s="34">
        <v>3413</v>
      </c>
      <c r="D363" s="34">
        <v>3415</v>
      </c>
      <c r="E363" s="34">
        <v>3424</v>
      </c>
      <c r="F363" s="34">
        <f t="shared" si="22"/>
        <v>11</v>
      </c>
      <c r="G363" s="35">
        <f t="shared" si="23"/>
        <v>3.2229709932610606E-3</v>
      </c>
    </row>
    <row r="364" spans="1:7" x14ac:dyDescent="0.25">
      <c r="A364" s="33" t="s">
        <v>353</v>
      </c>
      <c r="B364" s="34">
        <v>1258</v>
      </c>
      <c r="C364" s="34">
        <v>1258</v>
      </c>
      <c r="D364" s="34">
        <v>1260</v>
      </c>
      <c r="E364" s="34">
        <v>1262</v>
      </c>
      <c r="F364" s="34">
        <f t="shared" si="22"/>
        <v>4</v>
      </c>
      <c r="G364" s="35">
        <f t="shared" si="23"/>
        <v>3.1796502384737681E-3</v>
      </c>
    </row>
    <row r="365" spans="1:7" x14ac:dyDescent="0.25">
      <c r="A365" s="33" t="s">
        <v>354</v>
      </c>
      <c r="B365" s="34">
        <v>7973</v>
      </c>
      <c r="C365" s="34">
        <v>7973</v>
      </c>
      <c r="D365" s="34">
        <v>7980</v>
      </c>
      <c r="E365" s="34">
        <v>8002</v>
      </c>
      <c r="F365" s="34">
        <f t="shared" si="22"/>
        <v>29</v>
      </c>
      <c r="G365" s="35">
        <f t="shared" si="23"/>
        <v>3.6372758058447262E-3</v>
      </c>
    </row>
    <row r="366" spans="1:7" x14ac:dyDescent="0.25">
      <c r="A366" s="33" t="s">
        <v>355</v>
      </c>
      <c r="B366" s="34">
        <v>35608</v>
      </c>
      <c r="C366" s="34">
        <v>35608</v>
      </c>
      <c r="D366" s="34">
        <v>35641</v>
      </c>
      <c r="E366" s="34">
        <v>35730</v>
      </c>
      <c r="F366" s="34">
        <f t="shared" si="22"/>
        <v>122</v>
      </c>
      <c r="G366" s="35">
        <f t="shared" si="23"/>
        <v>3.4261963603684567E-3</v>
      </c>
    </row>
    <row r="367" spans="1:7" x14ac:dyDescent="0.25">
      <c r="A367" s="33" t="s">
        <v>356</v>
      </c>
      <c r="B367" s="34">
        <v>9767</v>
      </c>
      <c r="C367" s="34">
        <v>9767</v>
      </c>
      <c r="D367" s="34">
        <v>9777</v>
      </c>
      <c r="E367" s="34">
        <v>9800</v>
      </c>
      <c r="F367" s="34">
        <f t="shared" si="22"/>
        <v>33</v>
      </c>
      <c r="G367" s="35">
        <f t="shared" si="23"/>
        <v>3.3787242756219923E-3</v>
      </c>
    </row>
    <row r="368" spans="1:7" x14ac:dyDescent="0.25">
      <c r="A368" s="33" t="s">
        <v>357</v>
      </c>
      <c r="B368" s="34">
        <v>16719</v>
      </c>
      <c r="C368" s="34">
        <v>16719</v>
      </c>
      <c r="D368" s="34">
        <v>16734</v>
      </c>
      <c r="E368" s="34">
        <v>16775</v>
      </c>
      <c r="F368" s="34">
        <f t="shared" si="22"/>
        <v>56</v>
      </c>
      <c r="G368" s="35">
        <f t="shared" si="23"/>
        <v>3.3494826245588851E-3</v>
      </c>
    </row>
    <row r="369" spans="1:104" x14ac:dyDescent="0.25">
      <c r="A369" s="33" t="s">
        <v>358</v>
      </c>
      <c r="B369" s="34">
        <v>11688</v>
      </c>
      <c r="C369" s="34">
        <v>11688</v>
      </c>
      <c r="D369" s="34">
        <v>11700</v>
      </c>
      <c r="E369" s="34">
        <v>11728</v>
      </c>
      <c r="F369" s="34">
        <f t="shared" si="22"/>
        <v>40</v>
      </c>
      <c r="G369" s="35">
        <f t="shared" si="23"/>
        <v>3.4223134839151265E-3</v>
      </c>
    </row>
    <row r="370" spans="1:104" x14ac:dyDescent="0.25">
      <c r="A370" s="33" t="s">
        <v>359</v>
      </c>
      <c r="B370" s="34">
        <v>7808</v>
      </c>
      <c r="C370" s="34">
        <v>7808</v>
      </c>
      <c r="D370" s="34">
        <v>7815</v>
      </c>
      <c r="E370" s="34">
        <v>7834</v>
      </c>
      <c r="F370" s="34">
        <f t="shared" si="22"/>
        <v>26</v>
      </c>
      <c r="G370" s="35">
        <f t="shared" si="23"/>
        <v>3.329918032786885E-3</v>
      </c>
    </row>
    <row r="371" spans="1:104" x14ac:dyDescent="0.25">
      <c r="A371" s="33" t="s">
        <v>360</v>
      </c>
      <c r="B371" s="34">
        <v>9268</v>
      </c>
      <c r="C371" s="34">
        <v>9268</v>
      </c>
      <c r="D371" s="34">
        <v>9276</v>
      </c>
      <c r="E371" s="34">
        <v>9300</v>
      </c>
      <c r="F371" s="34">
        <f t="shared" si="22"/>
        <v>32</v>
      </c>
      <c r="G371" s="35">
        <f t="shared" si="23"/>
        <v>3.4527406128614588E-3</v>
      </c>
    </row>
    <row r="372" spans="1:104" x14ac:dyDescent="0.25">
      <c r="A372" s="33" t="s">
        <v>361</v>
      </c>
      <c r="B372" s="34">
        <v>8963</v>
      </c>
      <c r="C372" s="34">
        <v>8963</v>
      </c>
      <c r="D372" s="34">
        <v>8972</v>
      </c>
      <c r="E372" s="34">
        <v>8995</v>
      </c>
      <c r="F372" s="34">
        <f t="shared" si="22"/>
        <v>32</v>
      </c>
      <c r="G372" s="35">
        <f t="shared" si="23"/>
        <v>3.5702331808546246E-3</v>
      </c>
    </row>
    <row r="373" spans="1:104" x14ac:dyDescent="0.25">
      <c r="A373" s="33" t="s">
        <v>362</v>
      </c>
      <c r="B373" s="34">
        <v>8013</v>
      </c>
      <c r="C373" s="34">
        <v>8013</v>
      </c>
      <c r="D373" s="34">
        <v>8019</v>
      </c>
      <c r="E373" s="34">
        <v>8039</v>
      </c>
      <c r="F373" s="34">
        <f t="shared" si="22"/>
        <v>26</v>
      </c>
      <c r="G373" s="35">
        <f t="shared" si="23"/>
        <v>3.2447273181080744E-3</v>
      </c>
    </row>
    <row r="374" spans="1:104" x14ac:dyDescent="0.25">
      <c r="A374" s="33" t="s">
        <v>363</v>
      </c>
      <c r="B374" s="34">
        <v>7542</v>
      </c>
      <c r="C374" s="34">
        <v>7542</v>
      </c>
      <c r="D374" s="34">
        <v>7549</v>
      </c>
      <c r="E374" s="34">
        <v>7569</v>
      </c>
      <c r="F374" s="34">
        <f t="shared" si="22"/>
        <v>27</v>
      </c>
      <c r="G374" s="35">
        <f t="shared" si="23"/>
        <v>3.5799522673031028E-3</v>
      </c>
    </row>
    <row r="375" spans="1:104" x14ac:dyDescent="0.25">
      <c r="A375" s="33" t="s">
        <v>364</v>
      </c>
      <c r="B375" s="34">
        <v>13457</v>
      </c>
      <c r="C375" s="34">
        <v>13457</v>
      </c>
      <c r="D375" s="34">
        <v>13470</v>
      </c>
      <c r="E375" s="34">
        <v>13503</v>
      </c>
      <c r="F375" s="34">
        <f t="shared" si="22"/>
        <v>46</v>
      </c>
      <c r="G375" s="35">
        <f t="shared" si="23"/>
        <v>3.4182953109905627E-3</v>
      </c>
    </row>
    <row r="376" spans="1:104" x14ac:dyDescent="0.25">
      <c r="A376" s="33" t="s">
        <v>365</v>
      </c>
      <c r="B376" s="34">
        <v>5135</v>
      </c>
      <c r="C376" s="34">
        <v>5135</v>
      </c>
      <c r="D376" s="34">
        <v>5139</v>
      </c>
      <c r="E376" s="34">
        <v>5152</v>
      </c>
      <c r="F376" s="34">
        <f t="shared" si="22"/>
        <v>17</v>
      </c>
      <c r="G376" s="35">
        <f t="shared" si="23"/>
        <v>3.3106134371957158E-3</v>
      </c>
    </row>
    <row r="377" spans="1:104" x14ac:dyDescent="0.25">
      <c r="A377" s="33" t="s">
        <v>366</v>
      </c>
      <c r="B377" s="34">
        <v>16767</v>
      </c>
      <c r="C377" s="34">
        <v>16767</v>
      </c>
      <c r="D377" s="34">
        <v>16783</v>
      </c>
      <c r="E377" s="34">
        <v>16824</v>
      </c>
      <c r="F377" s="34">
        <f t="shared" si="22"/>
        <v>57</v>
      </c>
      <c r="G377" s="35">
        <f t="shared" si="23"/>
        <v>3.3995348005009841E-3</v>
      </c>
    </row>
    <row r="378" spans="1:104" x14ac:dyDescent="0.25">
      <c r="A378" s="33" t="s">
        <v>367</v>
      </c>
      <c r="B378" s="34">
        <v>7669</v>
      </c>
      <c r="C378" s="34">
        <v>7669</v>
      </c>
      <c r="D378" s="34">
        <v>7675</v>
      </c>
      <c r="E378" s="34">
        <v>7691</v>
      </c>
      <c r="F378" s="34">
        <f t="shared" si="22"/>
        <v>22</v>
      </c>
      <c r="G378" s="35">
        <f t="shared" si="23"/>
        <v>2.8686921371756423E-3</v>
      </c>
    </row>
    <row r="379" spans="1:104" x14ac:dyDescent="0.25">
      <c r="A379" s="33" t="s">
        <v>368</v>
      </c>
      <c r="B379" s="34">
        <v>3701</v>
      </c>
      <c r="C379" s="34">
        <v>3701</v>
      </c>
      <c r="D379" s="34">
        <v>3705</v>
      </c>
      <c r="E379" s="34">
        <v>3713</v>
      </c>
      <c r="F379" s="34">
        <f t="shared" si="22"/>
        <v>12</v>
      </c>
      <c r="G379" s="35">
        <f t="shared" si="23"/>
        <v>3.2423669278573357E-3</v>
      </c>
    </row>
    <row r="380" spans="1:104" x14ac:dyDescent="0.25">
      <c r="A380" s="33" t="s">
        <v>369</v>
      </c>
      <c r="B380" s="34">
        <v>18272</v>
      </c>
      <c r="C380" s="34">
        <v>18272</v>
      </c>
      <c r="D380" s="34">
        <v>18289</v>
      </c>
      <c r="E380" s="34">
        <v>18333</v>
      </c>
      <c r="F380" s="34">
        <f t="shared" si="22"/>
        <v>61</v>
      </c>
      <c r="G380" s="35">
        <f t="shared" si="23"/>
        <v>3.3384413309982485E-3</v>
      </c>
    </row>
    <row r="381" spans="1:104" x14ac:dyDescent="0.25">
      <c r="A381" s="33" t="s">
        <v>370</v>
      </c>
      <c r="B381" s="34">
        <v>7277</v>
      </c>
      <c r="C381" s="34">
        <v>7277</v>
      </c>
      <c r="D381" s="34">
        <v>7283</v>
      </c>
      <c r="E381" s="34">
        <v>7302</v>
      </c>
      <c r="F381" s="34">
        <f t="shared" si="22"/>
        <v>25</v>
      </c>
      <c r="G381" s="35">
        <f t="shared" si="23"/>
        <v>3.435481654527965E-3</v>
      </c>
    </row>
    <row r="382" spans="1:104" x14ac:dyDescent="0.25">
      <c r="A382" s="33" t="s">
        <v>371</v>
      </c>
      <c r="B382" s="34">
        <v>10300</v>
      </c>
      <c r="C382" s="34">
        <v>10300</v>
      </c>
      <c r="D382" s="34">
        <v>10311</v>
      </c>
      <c r="E382" s="34">
        <v>10335</v>
      </c>
      <c r="F382" s="34">
        <f t="shared" si="22"/>
        <v>35</v>
      </c>
      <c r="G382" s="35">
        <f t="shared" si="23"/>
        <v>3.3980582524271844E-3</v>
      </c>
    </row>
    <row r="383" spans="1:104" s="32" customFormat="1" x14ac:dyDescent="0.25">
      <c r="A383" s="36" t="s">
        <v>372</v>
      </c>
      <c r="B383" s="37">
        <v>181045</v>
      </c>
      <c r="C383" s="37">
        <v>181045</v>
      </c>
      <c r="D383" s="37">
        <v>181208</v>
      </c>
      <c r="E383" s="37">
        <v>181631</v>
      </c>
      <c r="F383" s="37">
        <f t="shared" si="22"/>
        <v>586</v>
      </c>
      <c r="G383" s="38">
        <f t="shared" si="23"/>
        <v>3.2367643403573695E-3</v>
      </c>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row>
    <row r="384" spans="1:104" ht="75.75" customHeight="1" x14ac:dyDescent="0.25">
      <c r="A384" s="52" t="s">
        <v>373</v>
      </c>
      <c r="B384" s="53"/>
      <c r="C384" s="53"/>
      <c r="D384" s="53"/>
      <c r="E384" s="53"/>
      <c r="F384" s="53"/>
      <c r="G384" s="54"/>
    </row>
    <row r="385" spans="1:7" ht="26.25" customHeight="1" x14ac:dyDescent="0.25">
      <c r="A385" s="55" t="s">
        <v>374</v>
      </c>
      <c r="B385" s="56"/>
      <c r="C385" s="56"/>
      <c r="D385" s="56"/>
      <c r="E385" s="56"/>
      <c r="F385" s="56"/>
      <c r="G385" s="57"/>
    </row>
  </sheetData>
  <mergeCells count="8">
    <mergeCell ref="A384:G384"/>
    <mergeCell ref="A385:G385"/>
    <mergeCell ref="A1:G1"/>
    <mergeCell ref="A2:A3"/>
    <mergeCell ref="B2:C2"/>
    <mergeCell ref="D2:E2"/>
    <mergeCell ref="F2:F3"/>
    <mergeCell ref="G2:G3"/>
  </mergeCells>
  <conditionalFormatting sqref="A7:E21">
    <cfRule type="colorScale" priority="15">
      <colorScale>
        <cfvo type="min"/>
        <cfvo type="max"/>
        <color rgb="FFFCFCFF"/>
        <color rgb="FF63BE7B"/>
      </colorScale>
    </cfRule>
  </conditionalFormatting>
  <conditionalFormatting sqref="B24:E55">
    <cfRule type="colorScale" priority="14">
      <colorScale>
        <cfvo type="min"/>
        <cfvo type="max"/>
        <color rgb="FFFCFCFF"/>
        <color rgb="FF63BE7B"/>
      </colorScale>
    </cfRule>
  </conditionalFormatting>
  <conditionalFormatting sqref="B58:E77">
    <cfRule type="colorScale" priority="13">
      <colorScale>
        <cfvo type="min"/>
        <cfvo type="max"/>
        <color rgb="FFFCFCFF"/>
        <color rgb="FF63BE7B"/>
      </colorScale>
    </cfRule>
  </conditionalFormatting>
  <conditionalFormatting sqref="A7:E21">
    <cfRule type="colorScale" priority="12">
      <colorScale>
        <cfvo type="min"/>
        <cfvo type="max"/>
        <color rgb="FFFCFCFF"/>
        <color rgb="FF63BE7B"/>
      </colorScale>
    </cfRule>
  </conditionalFormatting>
  <conditionalFormatting sqref="B80:E86">
    <cfRule type="colorScale" priority="11">
      <colorScale>
        <cfvo type="min"/>
        <cfvo type="max"/>
        <color rgb="FFFCFCFF"/>
        <color rgb="FF63BE7B"/>
      </colorScale>
    </cfRule>
  </conditionalFormatting>
  <conditionalFormatting sqref="B89:E122">
    <cfRule type="colorScale" priority="10">
      <colorScale>
        <cfvo type="min"/>
        <cfvo type="max"/>
        <color rgb="FFFCFCFF"/>
        <color rgb="FF63BE7B"/>
      </colorScale>
    </cfRule>
  </conditionalFormatting>
  <conditionalFormatting sqref="B125:E150">
    <cfRule type="colorScale" priority="9">
      <colorScale>
        <cfvo type="min"/>
        <cfvo type="max"/>
        <color rgb="FFFCFCFF"/>
        <color rgb="FF63BE7B"/>
      </colorScale>
    </cfRule>
  </conditionalFormatting>
  <conditionalFormatting sqref="B153:F175">
    <cfRule type="colorScale" priority="8">
      <colorScale>
        <cfvo type="min"/>
        <cfvo type="max"/>
        <color rgb="FFFCFCFF"/>
        <color rgb="FF63BE7B"/>
      </colorScale>
    </cfRule>
  </conditionalFormatting>
  <conditionalFormatting sqref="B178:E197">
    <cfRule type="colorScale" priority="7">
      <colorScale>
        <cfvo type="min"/>
        <cfvo type="max"/>
        <color rgb="FFFCFCFF"/>
        <color rgb="FF63BE7B"/>
      </colorScale>
    </cfRule>
  </conditionalFormatting>
  <conditionalFormatting sqref="A200:E253">
    <cfRule type="colorScale" priority="6">
      <colorScale>
        <cfvo type="min"/>
        <cfvo type="max"/>
        <color rgb="FFFCFCFF"/>
        <color rgb="FF63BE7B"/>
      </colorScale>
    </cfRule>
  </conditionalFormatting>
  <conditionalFormatting sqref="B259:E286">
    <cfRule type="colorScale" priority="5">
      <colorScale>
        <cfvo type="min"/>
        <cfvo type="max"/>
        <color rgb="FFFCFCFF"/>
        <color rgb="FF63BE7B"/>
      </colorScale>
    </cfRule>
  </conditionalFormatting>
  <conditionalFormatting sqref="B289:E315">
    <cfRule type="colorScale" priority="4">
      <colorScale>
        <cfvo type="min"/>
        <cfvo type="max"/>
        <color rgb="FFFCFCFF"/>
        <color rgb="FF63BE7B"/>
      </colorScale>
    </cfRule>
  </conditionalFormatting>
  <conditionalFormatting sqref="B318:E321">
    <cfRule type="colorScale" priority="3">
      <colorScale>
        <cfvo type="min"/>
        <cfvo type="max"/>
        <color rgb="FFFCFCFF"/>
        <color rgb="FF63BE7B"/>
      </colorScale>
    </cfRule>
  </conditionalFormatting>
  <conditionalFormatting sqref="B324:E383">
    <cfRule type="colorScale" priority="2">
      <colorScale>
        <cfvo type="min"/>
        <cfvo type="max"/>
        <color rgb="FFFCFCFF"/>
        <color rgb="FF63BE7B"/>
      </colorScale>
    </cfRule>
  </conditionalFormatting>
  <conditionalFormatting sqref="A178:A197">
    <cfRule type="colorScale" priority="1">
      <colorScale>
        <cfvo type="min"/>
        <cfvo type="max"/>
        <color rgb="FFFCFCFF"/>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A MCD and county</vt:lpstr>
    </vt:vector>
  </TitlesOfParts>
  <Company>UMASS President's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sstrate</dc:creator>
  <cp:lastModifiedBy>sstrate</cp:lastModifiedBy>
  <dcterms:created xsi:type="dcterms:W3CDTF">2012-06-27T18:17:00Z</dcterms:created>
  <dcterms:modified xsi:type="dcterms:W3CDTF">2012-06-27T18:17:21Z</dcterms:modified>
</cp:coreProperties>
</file>